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Anarchy 2.0\Calculations\"/>
    </mc:Choice>
  </mc:AlternateContent>
  <bookViews>
    <workbookView xWindow="120" yWindow="96" windowWidth="28512" windowHeight="13296"/>
  </bookViews>
  <sheets>
    <sheet name="Tabelle1" sheetId="1" r:id="rId1"/>
    <sheet name="Tabelle2" sheetId="2" r:id="rId2"/>
    <sheet name="Tabelle3" sheetId="3" r:id="rId3"/>
  </sheets>
  <definedNames>
    <definedName name="_xlnm.Print_Area" localSheetId="0">Tabelle1!$A$1:$T$31</definedName>
  </definedNames>
  <calcPr calcId="162913"/>
</workbook>
</file>

<file path=xl/calcChain.xml><?xml version="1.0" encoding="utf-8"?>
<calcChain xmlns="http://schemas.openxmlformats.org/spreadsheetml/2006/main">
  <c r="T5" i="1" l="1"/>
  <c r="S5" i="1" l="1"/>
  <c r="U5" i="1" s="1"/>
  <c r="S6" i="1"/>
  <c r="U6" i="1" s="1"/>
  <c r="T6" i="1"/>
  <c r="V10" i="1" s="1"/>
  <c r="S7" i="1"/>
  <c r="U7" i="1" s="1"/>
  <c r="T7" i="1"/>
  <c r="S8" i="1"/>
  <c r="U8" i="1" s="1"/>
  <c r="T8" i="1"/>
  <c r="S9" i="1"/>
  <c r="U9" i="1" s="1"/>
  <c r="T9" i="1"/>
  <c r="S10" i="1"/>
  <c r="U10" i="1" s="1"/>
  <c r="T10" i="1"/>
  <c r="S11" i="1"/>
  <c r="U11" i="1" s="1"/>
  <c r="T11" i="1"/>
  <c r="S12" i="1"/>
  <c r="U12" i="1" s="1"/>
  <c r="T12" i="1"/>
  <c r="S13" i="1"/>
  <c r="U13" i="1" s="1"/>
  <c r="T13" i="1"/>
  <c r="S14" i="1"/>
  <c r="U14" i="1" s="1"/>
  <c r="T14" i="1"/>
  <c r="S15" i="1"/>
  <c r="U15" i="1" s="1"/>
  <c r="T15" i="1"/>
  <c r="S16" i="1"/>
  <c r="U16" i="1" s="1"/>
  <c r="T16" i="1"/>
  <c r="S17" i="1"/>
  <c r="U17" i="1" s="1"/>
  <c r="T17" i="1"/>
  <c r="S18" i="1"/>
  <c r="U18" i="1" s="1"/>
  <c r="T18" i="1"/>
  <c r="S25" i="1"/>
  <c r="U25" i="1" s="1"/>
  <c r="T25" i="1"/>
  <c r="S26" i="1"/>
  <c r="U26" i="1" s="1"/>
  <c r="T26" i="1"/>
  <c r="S27" i="1"/>
  <c r="U27" i="1" s="1"/>
  <c r="T27" i="1"/>
  <c r="S28" i="1"/>
  <c r="U28" i="1" s="1"/>
  <c r="T28" i="1"/>
  <c r="S29" i="1"/>
  <c r="U29" i="1" s="1"/>
  <c r="T29" i="1"/>
  <c r="S30" i="1"/>
  <c r="U30" i="1" s="1"/>
  <c r="T30" i="1"/>
  <c r="S31" i="1"/>
  <c r="U31" i="1" s="1"/>
  <c r="T31" i="1"/>
  <c r="S32" i="1"/>
  <c r="U32" i="1" s="1"/>
  <c r="T32" i="1"/>
  <c r="S33" i="1"/>
  <c r="U33" i="1" s="1"/>
  <c r="T33" i="1"/>
  <c r="S34" i="1"/>
  <c r="U34" i="1" s="1"/>
  <c r="T34" i="1"/>
  <c r="S35" i="1"/>
  <c r="U35" i="1" s="1"/>
  <c r="T35" i="1"/>
  <c r="S36" i="1"/>
  <c r="U36" i="1" s="1"/>
  <c r="T36" i="1"/>
  <c r="S37" i="1"/>
  <c r="U37" i="1" s="1"/>
  <c r="T37" i="1"/>
  <c r="S38" i="1"/>
  <c r="U38" i="1" s="1"/>
  <c r="T38" i="1"/>
  <c r="S39" i="1"/>
  <c r="U39" i="1" s="1"/>
  <c r="T39" i="1"/>
  <c r="S40" i="1"/>
  <c r="U40" i="1" s="1"/>
  <c r="T40" i="1"/>
  <c r="S41" i="1"/>
  <c r="U41" i="1" s="1"/>
  <c r="T41" i="1"/>
  <c r="S42" i="1"/>
  <c r="U42" i="1" s="1"/>
  <c r="T42" i="1"/>
  <c r="S43" i="1"/>
  <c r="U43" i="1" s="1"/>
  <c r="T43" i="1"/>
  <c r="S44" i="1"/>
  <c r="U44" i="1" s="1"/>
  <c r="T44" i="1"/>
  <c r="S45" i="1"/>
  <c r="U45" i="1" s="1"/>
  <c r="T45" i="1"/>
  <c r="S46" i="1"/>
  <c r="U46" i="1" s="1"/>
  <c r="T46" i="1"/>
  <c r="S47" i="1"/>
  <c r="U47" i="1" s="1"/>
  <c r="T47" i="1"/>
  <c r="S48" i="1"/>
  <c r="U48" i="1" s="1"/>
  <c r="T48" i="1"/>
  <c r="S49" i="1"/>
  <c r="U49" i="1" s="1"/>
  <c r="T49" i="1"/>
  <c r="S50" i="1"/>
  <c r="U50" i="1" s="1"/>
  <c r="T50" i="1"/>
  <c r="S51" i="1"/>
  <c r="U51" i="1" s="1"/>
  <c r="T51" i="1"/>
  <c r="S52" i="1"/>
  <c r="U52" i="1" s="1"/>
  <c r="T52" i="1"/>
  <c r="S53" i="1"/>
  <c r="U53" i="1" s="1"/>
  <c r="T53" i="1"/>
  <c r="S54" i="1"/>
  <c r="U54" i="1" s="1"/>
  <c r="T54" i="1"/>
  <c r="S55" i="1"/>
  <c r="U55" i="1" s="1"/>
  <c r="T55" i="1"/>
  <c r="S56" i="1"/>
  <c r="U56" i="1" s="1"/>
  <c r="T56" i="1"/>
  <c r="S57" i="1"/>
  <c r="U57" i="1" s="1"/>
  <c r="T57" i="1"/>
  <c r="S58" i="1"/>
  <c r="U58" i="1" s="1"/>
  <c r="T58" i="1"/>
  <c r="S59" i="1"/>
  <c r="U59" i="1" s="1"/>
  <c r="T59" i="1"/>
  <c r="S60" i="1"/>
  <c r="U60" i="1" s="1"/>
  <c r="T60" i="1"/>
  <c r="S61" i="1"/>
  <c r="U61" i="1" s="1"/>
  <c r="T61" i="1"/>
  <c r="S62" i="1"/>
  <c r="U62" i="1" s="1"/>
  <c r="T62" i="1"/>
  <c r="S63" i="1"/>
  <c r="U63" i="1" s="1"/>
  <c r="T63" i="1"/>
  <c r="S64" i="1"/>
  <c r="U64" i="1" s="1"/>
  <c r="T64" i="1"/>
  <c r="S65" i="1"/>
  <c r="U65" i="1" s="1"/>
  <c r="T65" i="1"/>
  <c r="S66" i="1"/>
  <c r="U66" i="1" s="1"/>
  <c r="T66" i="1"/>
  <c r="S67" i="1"/>
  <c r="U67" i="1" s="1"/>
  <c r="T67" i="1"/>
  <c r="S68" i="1"/>
  <c r="U68" i="1" s="1"/>
  <c r="T68" i="1"/>
  <c r="S69" i="1"/>
  <c r="U69" i="1" s="1"/>
  <c r="T69" i="1"/>
  <c r="S70" i="1"/>
  <c r="U70" i="1" s="1"/>
  <c r="T70" i="1"/>
  <c r="S71" i="1"/>
  <c r="U71" i="1" s="1"/>
  <c r="T71" i="1"/>
  <c r="S72" i="1"/>
  <c r="U72" i="1" s="1"/>
  <c r="T72" i="1"/>
  <c r="S73" i="1"/>
  <c r="U73" i="1" s="1"/>
  <c r="T73" i="1"/>
  <c r="S74" i="1"/>
  <c r="U74" i="1" s="1"/>
  <c r="T74" i="1"/>
  <c r="S75" i="1"/>
  <c r="U75" i="1" s="1"/>
  <c r="T75" i="1"/>
  <c r="S76" i="1"/>
  <c r="U76" i="1" s="1"/>
  <c r="T76" i="1"/>
  <c r="S77" i="1"/>
  <c r="U77" i="1" s="1"/>
  <c r="T77" i="1"/>
  <c r="S78" i="1"/>
  <c r="U78" i="1" s="1"/>
  <c r="T78" i="1"/>
  <c r="S79" i="1"/>
  <c r="U79" i="1" s="1"/>
  <c r="T79" i="1"/>
  <c r="S80" i="1"/>
  <c r="U80" i="1" s="1"/>
  <c r="T80" i="1"/>
  <c r="S81" i="1"/>
  <c r="U81" i="1" s="1"/>
  <c r="T81" i="1"/>
  <c r="S82" i="1"/>
  <c r="U82" i="1" s="1"/>
  <c r="T82" i="1"/>
  <c r="S83" i="1"/>
  <c r="U83" i="1" s="1"/>
  <c r="T83" i="1"/>
  <c r="S84" i="1"/>
  <c r="U84" i="1" s="1"/>
  <c r="T84" i="1"/>
  <c r="S85" i="1"/>
  <c r="U85" i="1" s="1"/>
  <c r="T85" i="1"/>
  <c r="S86" i="1"/>
  <c r="U86" i="1" s="1"/>
  <c r="T86" i="1"/>
  <c r="S87" i="1"/>
  <c r="U87" i="1" s="1"/>
  <c r="T87" i="1"/>
  <c r="S88" i="1"/>
  <c r="U88" i="1" s="1"/>
  <c r="T88" i="1"/>
  <c r="S89" i="1"/>
  <c r="U89" i="1" s="1"/>
  <c r="T89" i="1"/>
  <c r="S90" i="1"/>
  <c r="U90" i="1" s="1"/>
  <c r="T90" i="1"/>
  <c r="S91" i="1"/>
  <c r="U91" i="1" s="1"/>
  <c r="T91" i="1"/>
  <c r="S92" i="1"/>
  <c r="U92" i="1" s="1"/>
  <c r="T92" i="1"/>
  <c r="S93" i="1"/>
  <c r="U93" i="1" s="1"/>
  <c r="T93" i="1"/>
  <c r="S94" i="1"/>
  <c r="U94" i="1" s="1"/>
  <c r="T94" i="1"/>
  <c r="S95" i="1"/>
  <c r="U95" i="1" s="1"/>
  <c r="T95" i="1"/>
  <c r="S96" i="1"/>
  <c r="U96" i="1" s="1"/>
  <c r="T96" i="1"/>
  <c r="S97" i="1"/>
  <c r="U97" i="1" s="1"/>
  <c r="T97" i="1"/>
  <c r="S98" i="1"/>
  <c r="U98" i="1" s="1"/>
  <c r="T98" i="1"/>
  <c r="S99" i="1"/>
  <c r="U99" i="1" s="1"/>
  <c r="T99" i="1"/>
  <c r="S100" i="1"/>
  <c r="U100" i="1" s="1"/>
  <c r="T100" i="1"/>
  <c r="S101" i="1"/>
  <c r="U101" i="1" s="1"/>
  <c r="T101" i="1"/>
  <c r="S102" i="1"/>
  <c r="U102" i="1" s="1"/>
  <c r="T102" i="1"/>
  <c r="S103" i="1"/>
  <c r="U103" i="1" s="1"/>
  <c r="T103" i="1"/>
  <c r="T4" i="1"/>
  <c r="S4" i="1"/>
  <c r="U4" i="1" s="1"/>
  <c r="S3" i="1" l="1"/>
  <c r="T3" i="1"/>
  <c r="T1" i="1" l="1"/>
  <c r="B2" i="1" s="1"/>
</calcChain>
</file>

<file path=xl/sharedStrings.xml><?xml version="1.0" encoding="utf-8"?>
<sst xmlns="http://schemas.openxmlformats.org/spreadsheetml/2006/main" count="148" uniqueCount="131">
  <si>
    <t>Frage</t>
  </si>
  <si>
    <t>#</t>
  </si>
  <si>
    <t>Check</t>
  </si>
  <si>
    <t>0.1</t>
  </si>
  <si>
    <t>0.2</t>
  </si>
  <si>
    <t>0.3</t>
  </si>
  <si>
    <t>0.4</t>
  </si>
  <si>
    <t>0.5</t>
  </si>
  <si>
    <t>1.1</t>
  </si>
  <si>
    <t>1.2</t>
  </si>
  <si>
    <t>1.3</t>
  </si>
  <si>
    <t>2</t>
  </si>
  <si>
    <t>2.1</t>
  </si>
  <si>
    <t>2.2</t>
  </si>
  <si>
    <t>2.3</t>
  </si>
  <si>
    <t>Wie gut ist das Bildungssystem?</t>
  </si>
  <si>
    <t>Nur die Reichen und Mächtigen (und deren Kinder) haben Zugang zur bestmöglichen Bildung.</t>
  </si>
  <si>
    <t>Wie gut funktioniert das Generationensystem?</t>
  </si>
  <si>
    <t>Es gibt kein Generationensystem.</t>
  </si>
  <si>
    <t>Wie gut funktioniert das Sozialsystem?</t>
  </si>
  <si>
    <t>Das Sozialsystem funktioniert gut und bleibt die nächsten 100 Jahre (4 Generationen) finanzierbar, allerdings gibt es Reformbedarf.</t>
  </si>
  <si>
    <t>Es gibt ein funktionierendes Generationensystem, dessen Finanzierung für die nächsten 100 Jahre (4 Generationen) sichergestellt ist.</t>
  </si>
  <si>
    <t>Es gibt kein Sozialsystem.</t>
  </si>
  <si>
    <t>Wie gut ist das Gesundheitssystem?</t>
  </si>
  <si>
    <t>Jeder Bürger bekommt bei Bedarf die bestmögliche medizinische Betreuung.</t>
  </si>
  <si>
    <t>Es gibt eine Zwei-Klassen-Medizin: jeder Bürger erhält eine medizinische Grundversorgung und jene, die es sich leisten können, erhalten die bestmögliche Betreuung.</t>
  </si>
  <si>
    <t>Es gibt kein staatliches Gesundheitssystem.</t>
  </si>
  <si>
    <t>2.2.0</t>
  </si>
  <si>
    <t>2.2.1</t>
  </si>
  <si>
    <t>2.2.2</t>
  </si>
  <si>
    <t>2.2.3</t>
  </si>
  <si>
    <t>2.2.4</t>
  </si>
  <si>
    <t>2.2.5</t>
  </si>
  <si>
    <t>Wie hoch sind die Verwaltungskosten bezogen auf das brutto inlands Produkt?</t>
  </si>
  <si>
    <t>Bestwerte: kleiner 1,5%</t>
  </si>
  <si>
    <t>Gut im internationalen Vergleich: zw. 1,5% und 2,5%</t>
  </si>
  <si>
    <t>Teuer im internationalen Vergleich, zw. 2,5% und 5%</t>
  </si>
  <si>
    <t>Sehr teuer: &gt; 5% (Österreich 2012: 6,8%)</t>
  </si>
  <si>
    <r>
      <t xml:space="preserve">Wie gut sind die Services des Staates derzeit (im Detail)? </t>
    </r>
    <r>
      <rPr>
        <sz val="11"/>
        <color rgb="FFFF0000"/>
        <rFont val="Calibri"/>
        <family val="2"/>
        <scheme val="minor"/>
      </rPr>
      <t>[wird nicht zum Demokratie-Rating hinzugerechnet!!!]</t>
    </r>
  </si>
  <si>
    <t>3</t>
  </si>
  <si>
    <t>3.1</t>
  </si>
  <si>
    <t>3.2</t>
  </si>
  <si>
    <t>3.3</t>
  </si>
  <si>
    <t>3.4</t>
  </si>
  <si>
    <t>Die bestmöglichen Lehrer stehen den Schülern zur Verfügung. In der Schule lernt man alle nötigen Fähigkeiten und erhält das essentielle Wissen, um später erfolgreich sein zu können. Der Zugang zu Bildung ist frei und gerecht für alle Bürger.</t>
  </si>
  <si>
    <t>Es gibt ein Zwei-Klassen-System aus öffentlichen Schulen und Elite-Schulen - wer es sich leisten kann, ermöglicht seinen Kindern die bestmögliche Bildung.
Das öffentliche Schulsystem ist bürokratisch, mit teils veralteten Lehrplänen, zu wenigen und/oder zu wenig kompetenten Lehrern.</t>
  </si>
  <si>
    <t>Es gibt ein nachhaltiges Generationensystem, das einen Ausgleich zwischen den Generationen sicherstellt, sodass keine Altersarmut gibt.</t>
  </si>
  <si>
    <t>Es gibt kein nachhaltig funktionierendes Generationensystem, das die heutige Alterspyramide mit immer mehr alten Menschen berücksichtigt.</t>
  </si>
  <si>
    <t>Das Sozialsystem stellt erfolgreich sicher, dass es keine Armut gibt. Das System ist nachhaltig finanzierbar.</t>
  </si>
  <si>
    <t>Es gibt Armut während andere vom Sozialsystem überproportional profitieren (z.B. durch hohe Staats-Pensionen, Frühpension, etc.).</t>
  </si>
  <si>
    <t>No, we don't have a constitution, or it states, that our govenment is not a democracy.</t>
  </si>
  <si>
    <t>Who made this constitution?</t>
  </si>
  <si>
    <t>The citizens in a democratic process (suggestion, support of suggestion, poll).</t>
  </si>
  <si>
    <t>Representatives, who were selected in a direct democratic process by the people and charged with the task to make the constitution for them.</t>
  </si>
  <si>
    <t>Some politicians who happend to be in power at the time, due to some war or a revolution.</t>
  </si>
  <si>
    <t>Some power-elite, completely independent from any vote or involvement of the majority of the people.</t>
  </si>
  <si>
    <t>Yes, our constitution states that the form of government is a democracy.</t>
  </si>
  <si>
    <t>Does your state have an existing constitution, which defines the state as "democratic"?</t>
  </si>
  <si>
    <t>Who can change the constitution?</t>
  </si>
  <si>
    <t>Representatives, who were selected in a direct democratic process by the people.</t>
  </si>
  <si>
    <t>Some (party) politicians who came to be in power, due to support by their party, powerfull lobbies, or heave monetary investment in their election campaigns.</t>
  </si>
  <si>
    <t>The existing ruler(s) or government, with no influence by the people.</t>
  </si>
  <si>
    <t>Yes.</t>
  </si>
  <si>
    <t>Theoretically yes, but in reality it is distorted by econoic inequalities, privilege, immunity to the law (e.g. for politicians), exceptions or laws, which establish non equal rights for some individuals or groups.</t>
  </si>
  <si>
    <t>No.</t>
  </si>
  <si>
    <t>Don't know.</t>
  </si>
  <si>
    <t>Does your constitution contain the basic democratic principle of EQUALITY (equal rights for all citizens)?</t>
  </si>
  <si>
    <t>Does your constitution contain the basic democratic principle of FREEDOM (largest possible amount of freedon for all citizens, which is only limited, where it infringes upon the (equal) freedom of other citizens)?</t>
  </si>
  <si>
    <t>Theoretically yes, but in reality many laws or rules limit this individual freedom more than would be strictly necessary to safeguard all citizens freedom (and equality).</t>
  </si>
  <si>
    <t>Constitution</t>
  </si>
  <si>
    <t>Democracy Rating</t>
  </si>
  <si>
    <t>Answer 1</t>
  </si>
  <si>
    <t>Answer 2</t>
  </si>
  <si>
    <t>Answer 3</t>
  </si>
  <si>
    <t>Answer 4</t>
  </si>
  <si>
    <t>Answer 5</t>
  </si>
  <si>
    <t>Formulation</t>
  </si>
  <si>
    <t>Score</t>
  </si>
  <si>
    <t># of answers</t>
  </si>
  <si>
    <t>Result</t>
  </si>
  <si>
    <t>Democratic Process</t>
  </si>
  <si>
    <t>How does democracy work in your country?</t>
  </si>
  <si>
    <t>Direct/liquid Democracy: the citizens directly make the rules, jointly (via majority votes) take decisions or have the right to delegate their vote/voice to an individually selected representative, if they do not want to exercise their right to vote themselves.</t>
  </si>
  <si>
    <t>Representative Democracy: citizens vote for representatives, whom they trust to make decisions in their interest (with equal chances for all citizens to be elected as representative).</t>
  </si>
  <si>
    <t>Mixed democracy: some representatives are elected directly by the people (al least 50%), others are selected by elected political parties.</t>
  </si>
  <si>
    <t xml:space="preserve">There are periodic elections (pseudo democratic election shows), but who / which party is available for election is controlled by lobbies, money, banksters and other mechanisms not based on democratic egalitarian principles (equal chances for all citizens to be elected). </t>
  </si>
  <si>
    <t>There are no elections or the citizens have no influence on who is in power.</t>
  </si>
  <si>
    <t>Principle of equality: do all citizens have equal rights (and chances) to participate in the political processes, both as voters and as eligible representatives (in a representative democracy)?</t>
  </si>
  <si>
    <t>Power is shared and distributed by an existing elite who rules.</t>
  </si>
  <si>
    <t>How ergonomic is participation in the political processes?</t>
  </si>
  <si>
    <t>Participation in political processes is possible, but is encumbered by bureaucratic (red tape) or economic (cost for participation) hurdles.</t>
  </si>
  <si>
    <t>For average citizens it's very difficult, impossible, or outright dangerous to try and participate actively in the political decision making process.</t>
  </si>
  <si>
    <t>The state as democratic service organization for its citizens</t>
  </si>
  <si>
    <t>Who controls, which services (and at what cost) the state provides for its citicens?</t>
  </si>
  <si>
    <t>The citizens decide (via majority vote), which services they jointly want to source via the state and what they are willing to pay for them.</t>
  </si>
  <si>
    <t>The government decides, which services it provides to the citzens and decides about the price the citizens have to pay for the provided services (via taxes / direct fees), but the citizens have a democratic right to veto these decisions.</t>
  </si>
  <si>
    <t>The government decides, which services it provides to the citzens and decides about the price the citizens have to pay for the provided services (via taxes / direct fees).</t>
  </si>
  <si>
    <t>How satisfied are you with the services (and price you have to pay for them) in your state today?
Services might include: social framework / wellfare system, generation system (public education, public pension system),  public healthcare system, protection (security and safety), public services, …</t>
  </si>
  <si>
    <t>The services provides by my state are excellent, very service oriented for all citizens, ergonomic/easy to use, provided very cost effectively (= low/adequate taxes / fees compared to quality of the services) and the services are provided with minimal bureaucratic overhead.</t>
  </si>
  <si>
    <t>The state provided servies are mostly okay (some are good, others are less good), the cost for the service is acceptable (taxes/fees), the bureaucratic overhead is big, not too huge.</t>
  </si>
  <si>
    <t>Bureaucratic overhead is huge (and expensive), the benefits of the services for the citizens is often hard to fathom or intransparent, the cost for the service are intransparent / unknown to normal citizens.</t>
  </si>
  <si>
    <t>The power elite does not tolerate interference from citizens when it comes to providing services or collecting taxes/fees.</t>
  </si>
  <si>
    <t>How satisfied are you with security services in your country (from a democratic perspective)?</t>
  </si>
  <si>
    <t>The citizens control, what police, military, secret services and other security services do for them.</t>
  </si>
  <si>
    <t>Security forces and their tasks are controlled by the government. The security forces are used by the government to control the citizens, extort taxes, protect the govenment (an the ruling elite) from the majority of the citizens.
A minor task of the security forces is also, to protect and serve normal citizens.</t>
  </si>
  <si>
    <t>The security forces are controlled by the rulers and are used primarily to protect their interest and ensure obedience of their subjects.</t>
  </si>
  <si>
    <t>Laws and rules:</t>
  </si>
  <si>
    <t>How does the legal system work in your state/nation?</t>
  </si>
  <si>
    <t>Laws are made, ratified, and executed by an "Elite" (lawyers, politicians). They are often complex and convoluted and can not be fully understood without several years of specific legal training.
The legal system effectively establishes an inequality between average citicens and "the law" (judiciary and executive branch of the government).</t>
  </si>
  <si>
    <t>The ruling elite defines the rules.</t>
  </si>
  <si>
    <t>Are the existing laws comprehensible for the majority of the citizens?</t>
  </si>
  <si>
    <t>Yes. In the (direct/liquid) democratic process, people are polled not only it they agree to a new law (acceptance), but also, if this law is comprehensible.</t>
  </si>
  <si>
    <t>Laws and rules and regulations are complicated and convoluted (on purpose?), to ensure that the power (via control over the rules) remains concentrated in the hands of a minority (lawyers, politicians and the lobbies, which controll them). The laws/rules/regulations are not controlled by the people, but by the state/government.</t>
  </si>
  <si>
    <t>The rulers don't give a damn, whether their subjects understand the laws or not.</t>
  </si>
  <si>
    <t>How convoluted is the legal system?</t>
  </si>
  <si>
    <t>The legal system is as lean as possible, and as complex, as necessary.
There are (almost) no outdated, contradictory, or unnecessary laws/rules/regulations.
Every citizen of average intelligence has a good chance, to know and understand all laws pertinent to her/him.</t>
  </si>
  <si>
    <t>The legal system is so complex and convoluted, that only a minority of citizens (after years of study) fully understands it and has a sound overview over all existing laws/rules/regulations.</t>
  </si>
  <si>
    <t>The legal system is purely arbitrary - it serves a system of despotism: what the ruler (king, dictator, tyrant, president, religious leader, …) says is the the law.</t>
  </si>
  <si>
    <t xml:space="preserve">Most (&gt;90%) citizens know the constitution and their basic rights. </t>
  </si>
  <si>
    <t>Only a minority of lawyers and constitutional experts know (and understand) the entire constitution.</t>
  </si>
  <si>
    <t>There is no constitution.</t>
  </si>
  <si>
    <t>True democracy: each citizen has equal chances, independent of money / family / upbringing / networks and connections / etc., to be elected as a representative, based solely on their personality and competence and the trust by their voters/supporters.</t>
  </si>
  <si>
    <t>Although there is no full equality, it's relatively simple to succeed in becoming eligible as a political representatives normal citizen without special economic resources or backing by powerful lobbies/parties/etc.</t>
  </si>
  <si>
    <t>Pseudo-Democracy: theoretically each citizen has equal rights to become eligible as a political representative, but in reality, without support by powerful lobbies, monetary backers, or influential parties/groups, and the media, it is very unlikely to be elected.</t>
  </si>
  <si>
    <t>Participation (voting, making suggestions, and becoming eligible as a representative) is as simple and secure, as banking transactions, either at a service oriented administrative office (like a bank counter) or via online-government services (like online-banking).</t>
  </si>
  <si>
    <t>Direct/liquid democratically elected represenatitives control, what security forces do and whether they act in the best interest of the majority of the citizens.</t>
  </si>
  <si>
    <t>direct/liquid democratic: the citizens create the rules (or individually delegate the job to a chosen representative). The rules are then democratically ratified by the people (and/or their delegates) (= made into laws)</t>
  </si>
  <si>
    <t>An expert minority (lawyers) make the laws, but they ensure that all laws/rules are as lean and as few as possible, and comprehensible for the majority of citizens.
The citizens (or directly elected representatives) ratify the laws (make them binding).</t>
  </si>
  <si>
    <t>The lawyers, who formulate the laws, try to make them as comprehensible, as possible and that the law-base stays as lean as possible. They mostly succeed and a majority of the laws is comprehensible and well known by the public.</t>
  </si>
  <si>
    <t>A constitution as the least common denominator defines the basic rules and principles of the cummunity of citizens. Is the constitution (set of fundamental rights) known to all citizens?</t>
  </si>
  <si>
    <t>Yes, every child in school learns about her/his constitutional rights. Every (legal) immigrant is educated with regards to her/his constitutional rights.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</si>
</sst>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FF00"/>
        <bgColor indexed="64"/>
      </patternFill>
    </fill>
    <fill>
      <patternFill patternType="solid">
        <fgColor theme="3"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applyAlignment="1">
      <alignment horizontal="center" wrapText="1"/>
    </xf>
    <xf numFmtId="0" fontId="0" fillId="0" borderId="2" xfId="0" applyBorder="1" applyAlignment="1">
      <alignment wrapText="1"/>
    </xf>
    <xf numFmtId="0" fontId="0" fillId="0" borderId="6" xfId="0" applyBorder="1" applyAlignment="1">
      <alignment horizontal="center" wrapText="1"/>
    </xf>
    <xf numFmtId="0" fontId="0" fillId="2" borderId="0" xfId="0" applyFill="1"/>
    <xf numFmtId="0" fontId="0" fillId="0" borderId="0" xfId="0" applyBorder="1" applyAlignment="1">
      <alignment wrapText="1"/>
    </xf>
    <xf numFmtId="0" fontId="0" fillId="0" borderId="0" xfId="0" applyBorder="1" applyAlignment="1">
      <alignment horizontal="center" wrapText="1"/>
    </xf>
    <xf numFmtId="0" fontId="0" fillId="0" borderId="8" xfId="0" applyBorder="1" applyAlignment="1">
      <alignment horizontal="center" wrapText="1"/>
    </xf>
    <xf numFmtId="0" fontId="0" fillId="0" borderId="9" xfId="0" applyBorder="1" applyAlignment="1">
      <alignment wrapText="1"/>
    </xf>
    <xf numFmtId="9" fontId="0" fillId="0" borderId="7" xfId="1" applyFont="1" applyBorder="1" applyAlignment="1">
      <alignment horizontal="center" wrapText="1"/>
    </xf>
    <xf numFmtId="9" fontId="0" fillId="0" borderId="10" xfId="1" applyFont="1" applyBorder="1" applyAlignment="1">
      <alignment horizontal="center" wrapText="1"/>
    </xf>
    <xf numFmtId="9" fontId="0" fillId="0" borderId="0" xfId="1" applyFont="1" applyBorder="1" applyAlignment="1">
      <alignment horizontal="center" wrapText="1"/>
    </xf>
    <xf numFmtId="0" fontId="0" fillId="0" borderId="6" xfId="0" applyFill="1" applyBorder="1" applyAlignment="1">
      <alignment horizontal="center" wrapText="1"/>
    </xf>
    <xf numFmtId="0" fontId="0" fillId="0" borderId="1" xfId="0" applyFill="1" applyBorder="1" applyAlignment="1">
      <alignment wrapText="1"/>
    </xf>
    <xf numFmtId="9" fontId="0" fillId="0" borderId="7" xfId="1" applyFont="1" applyFill="1" applyBorder="1" applyAlignment="1">
      <alignment horizontal="center" wrapText="1"/>
    </xf>
    <xf numFmtId="9" fontId="0" fillId="0" borderId="1" xfId="1" applyFont="1" applyBorder="1" applyAlignment="1">
      <alignment horizontal="center" wrapText="1"/>
    </xf>
    <xf numFmtId="49" fontId="0" fillId="0" borderId="1" xfId="0" applyNumberFormat="1" applyBorder="1" applyAlignment="1">
      <alignment horizontal="center"/>
    </xf>
    <xf numFmtId="49" fontId="0" fillId="0" borderId="0" xfId="0" applyNumberFormat="1" applyBorder="1" applyAlignment="1">
      <alignment horizontal="center"/>
    </xf>
    <xf numFmtId="0" fontId="0" fillId="2" borderId="1" xfId="0" applyFill="1" applyBorder="1" applyAlignment="1">
      <alignment horizontal="center" wrapText="1"/>
    </xf>
    <xf numFmtId="9" fontId="0" fillId="2" borderId="1" xfId="1" applyFont="1" applyFill="1" applyBorder="1" applyAlignment="1">
      <alignment horizontal="center" wrapText="1"/>
    </xf>
    <xf numFmtId="49" fontId="0" fillId="2" borderId="1" xfId="0" applyNumberFormat="1" applyFill="1" applyBorder="1" applyAlignment="1">
      <alignment horizontal="center"/>
    </xf>
    <xf numFmtId="0" fontId="0" fillId="2" borderId="2" xfId="0" applyFill="1" applyBorder="1" applyAlignment="1">
      <alignment wrapText="1"/>
    </xf>
    <xf numFmtId="9" fontId="0" fillId="0" borderId="0" xfId="1" applyFont="1"/>
    <xf numFmtId="49" fontId="3" fillId="4" borderId="1" xfId="0" applyNumberFormat="1" applyFont="1" applyFill="1" applyBorder="1" applyAlignment="1">
      <alignment horizontal="center"/>
    </xf>
    <xf numFmtId="0" fontId="3" fillId="4" borderId="2" xfId="0" applyFont="1" applyFill="1" applyBorder="1" applyAlignment="1">
      <alignment wrapText="1"/>
    </xf>
    <xf numFmtId="0" fontId="3" fillId="4" borderId="6" xfId="0" applyFont="1" applyFill="1" applyBorder="1" applyAlignment="1">
      <alignment horizontal="center" wrapText="1"/>
    </xf>
    <xf numFmtId="0" fontId="3" fillId="4" borderId="1" xfId="0" applyFont="1" applyFill="1" applyBorder="1" applyAlignment="1">
      <alignment wrapText="1"/>
    </xf>
    <xf numFmtId="9" fontId="3" fillId="4" borderId="7" xfId="1" applyFont="1" applyFill="1" applyBorder="1" applyAlignment="1">
      <alignment horizontal="center" wrapText="1"/>
    </xf>
    <xf numFmtId="0" fontId="3" fillId="4" borderId="0" xfId="0" applyFont="1" applyFill="1"/>
    <xf numFmtId="0" fontId="3" fillId="4" borderId="1" xfId="0" applyFont="1" applyFill="1" applyBorder="1" applyAlignment="1">
      <alignment horizontal="center" wrapText="1"/>
    </xf>
    <xf numFmtId="9" fontId="3" fillId="4" borderId="1" xfId="1" applyFont="1" applyFill="1" applyBorder="1" applyAlignment="1">
      <alignment horizontal="center" wrapText="1"/>
    </xf>
    <xf numFmtId="0" fontId="3" fillId="4" borderId="0" xfId="0" applyFont="1" applyFill="1" applyAlignment="1">
      <alignment wrapText="1"/>
    </xf>
    <xf numFmtId="0" fontId="4" fillId="3" borderId="2" xfId="0" applyFont="1" applyFill="1" applyBorder="1" applyAlignment="1">
      <alignment wrapText="1"/>
    </xf>
    <xf numFmtId="10" fontId="0" fillId="0" borderId="1" xfId="1" applyNumberFormat="1" applyFont="1" applyBorder="1" applyAlignment="1">
      <alignment horizontal="right" wrapText="1"/>
    </xf>
    <xf numFmtId="9" fontId="0" fillId="0" borderId="0" xfId="0" applyNumberFormat="1"/>
    <xf numFmtId="0" fontId="0" fillId="0" borderId="3" xfId="0"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cellXfs>
  <cellStyles count="2">
    <cellStyle name="Normal" xfId="0" builtinId="0"/>
    <cellStyle name="Percent" xfId="1" builtinId="5"/>
  </cellStyles>
  <dxfs count="3">
    <dxf>
      <fill>
        <patternFill>
          <bgColor rgb="FFFF0000"/>
        </patternFill>
      </fill>
    </dxf>
    <dxf>
      <fill>
        <patternFill>
          <bgColor theme="0" tint="-0.34998626667073579"/>
        </patternFill>
      </fill>
    </dxf>
    <dxf>
      <fill>
        <patternFill>
          <bgColor rgb="FF99FF66"/>
        </patternFill>
      </fill>
    </dxf>
  </dxfs>
  <tableStyles count="0" defaultTableStyle="TableStyleMedium2" defaultPivotStyle="PivotStyleLight16"/>
  <colors>
    <mruColors>
      <color rgb="FF00FF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3"/>
  <sheetViews>
    <sheetView tabSelected="1" workbookViewId="0">
      <pane xSplit="2" ySplit="3" topLeftCell="C4" activePane="bottomRight" state="frozenSplit"/>
      <selection pane="topRight" activeCell="B1" sqref="B1"/>
      <selection pane="bottomLeft" activeCell="A4" sqref="A4"/>
      <selection pane="bottomRight" activeCell="M31" sqref="M31"/>
    </sheetView>
  </sheetViews>
  <sheetFormatPr defaultColWidth="11.5546875" defaultRowHeight="14.4" outlineLevelRow="2" x14ac:dyDescent="0.3"/>
  <cols>
    <col min="1" max="1" width="6.109375" style="19" customWidth="1"/>
    <col min="2" max="2" width="46.88671875" style="7" customWidth="1"/>
    <col min="3" max="3" width="6.88671875" style="8" customWidth="1"/>
    <col min="4" max="4" width="34.33203125" style="7" customWidth="1"/>
    <col min="5" max="5" width="11.44140625" style="13"/>
    <col min="6" max="6" width="6.88671875" style="8" customWidth="1"/>
    <col min="7" max="7" width="34.33203125" style="7" customWidth="1"/>
    <col min="8" max="8" width="11.44140625" style="13"/>
    <col min="9" max="9" width="6.88671875" style="8" customWidth="1"/>
    <col min="10" max="10" width="34.33203125" style="7" customWidth="1"/>
    <col min="11" max="11" width="11.44140625" style="13"/>
    <col min="12" max="12" width="6.88671875" style="8" customWidth="1"/>
    <col min="13" max="13" width="34.33203125" style="7" customWidth="1"/>
    <col min="14" max="14" width="11.44140625" style="13"/>
    <col min="15" max="15" width="6.88671875" style="8" customWidth="1"/>
    <col min="16" max="16" width="34.33203125" style="7" customWidth="1"/>
    <col min="17" max="17" width="11.44140625" style="13"/>
    <col min="18" max="18" width="3.109375" style="6" customWidth="1"/>
    <col min="19" max="19" width="12.88671875" style="3" customWidth="1"/>
    <col min="20" max="20" width="11.44140625" style="17"/>
    <col min="21" max="21" width="11.44140625" style="1"/>
  </cols>
  <sheetData>
    <row r="1" spans="1:23" ht="30" x14ac:dyDescent="0.4">
      <c r="A1" s="18"/>
      <c r="B1" s="34" t="s">
        <v>70</v>
      </c>
      <c r="C1" s="37" t="s">
        <v>71</v>
      </c>
      <c r="D1" s="38"/>
      <c r="E1" s="39"/>
      <c r="F1" s="37" t="s">
        <v>72</v>
      </c>
      <c r="G1" s="38"/>
      <c r="H1" s="39"/>
      <c r="I1" s="37" t="s">
        <v>73</v>
      </c>
      <c r="J1" s="38"/>
      <c r="K1" s="39"/>
      <c r="L1" s="37" t="s">
        <v>74</v>
      </c>
      <c r="M1" s="38"/>
      <c r="N1" s="39"/>
      <c r="O1" s="37" t="s">
        <v>75</v>
      </c>
      <c r="P1" s="38"/>
      <c r="Q1" s="39"/>
      <c r="S1" s="3" t="s">
        <v>70</v>
      </c>
      <c r="T1" s="35">
        <f>T3/S3</f>
        <v>0.32142857142857145</v>
      </c>
      <c r="W1" s="24"/>
    </row>
    <row r="2" spans="1:23" x14ac:dyDescent="0.3">
      <c r="A2" s="18"/>
      <c r="B2" s="35">
        <f>T1</f>
        <v>0.32142857142857145</v>
      </c>
      <c r="C2" s="14"/>
      <c r="D2" s="15"/>
      <c r="E2" s="16"/>
      <c r="F2" s="14"/>
      <c r="G2" s="15"/>
      <c r="H2" s="16"/>
      <c r="I2" s="14"/>
      <c r="J2" s="15"/>
      <c r="K2" s="16"/>
      <c r="L2" s="14"/>
      <c r="M2" s="15"/>
      <c r="N2" s="16"/>
      <c r="O2" s="14"/>
      <c r="P2" s="15"/>
      <c r="Q2" s="16"/>
      <c r="S2" s="3" t="s">
        <v>78</v>
      </c>
      <c r="T2" s="17" t="s">
        <v>79</v>
      </c>
      <c r="W2" s="24"/>
    </row>
    <row r="3" spans="1:23" x14ac:dyDescent="0.3">
      <c r="A3" s="18" t="s">
        <v>1</v>
      </c>
      <c r="B3" s="4" t="s">
        <v>0</v>
      </c>
      <c r="C3" s="5" t="s">
        <v>2</v>
      </c>
      <c r="D3" s="3" t="s">
        <v>76</v>
      </c>
      <c r="E3" s="11" t="s">
        <v>77</v>
      </c>
      <c r="F3" s="5" t="s">
        <v>2</v>
      </c>
      <c r="G3" s="3" t="s">
        <v>76</v>
      </c>
      <c r="H3" s="11" t="s">
        <v>77</v>
      </c>
      <c r="I3" s="5" t="s">
        <v>2</v>
      </c>
      <c r="J3" s="3" t="s">
        <v>76</v>
      </c>
      <c r="K3" s="11" t="s">
        <v>77</v>
      </c>
      <c r="L3" s="5" t="s">
        <v>2</v>
      </c>
      <c r="M3" s="3" t="s">
        <v>76</v>
      </c>
      <c r="N3" s="11" t="s">
        <v>77</v>
      </c>
      <c r="O3" s="5" t="s">
        <v>2</v>
      </c>
      <c r="P3" s="3" t="s">
        <v>76</v>
      </c>
      <c r="Q3" s="11" t="s">
        <v>77</v>
      </c>
      <c r="S3" s="3">
        <f>SUM(S4:S103)</f>
        <v>14</v>
      </c>
      <c r="T3" s="3">
        <f>SUM(T4:T103)</f>
        <v>4.5</v>
      </c>
      <c r="W3" s="24"/>
    </row>
    <row r="4" spans="1:23" s="30" customFormat="1" x14ac:dyDescent="0.3">
      <c r="A4" s="25">
        <v>0</v>
      </c>
      <c r="B4" s="26" t="s">
        <v>69</v>
      </c>
      <c r="C4" s="27"/>
      <c r="D4" s="28"/>
      <c r="E4" s="29"/>
      <c r="F4" s="27"/>
      <c r="G4" s="28"/>
      <c r="H4" s="29"/>
      <c r="I4" s="27"/>
      <c r="J4" s="28"/>
      <c r="K4" s="29"/>
      <c r="L4" s="27"/>
      <c r="M4" s="28"/>
      <c r="N4" s="29"/>
      <c r="O4" s="27"/>
      <c r="P4" s="28"/>
      <c r="Q4" s="29"/>
      <c r="S4" s="31">
        <f>C4+F4+I4+L4+O4</f>
        <v>0</v>
      </c>
      <c r="T4" s="32">
        <f>Q4*O4+N4*L4+K4*I4+H4*F4+E4*C4</f>
        <v>0</v>
      </c>
      <c r="U4" s="33" t="str">
        <f t="shared" ref="U4:U17" si="0">IF(S4&lt;=1,"OK","Bitte nur eine Antwort ankreuzen")</f>
        <v>OK</v>
      </c>
    </row>
    <row r="5" spans="1:23" ht="43.2" outlineLevel="1" x14ac:dyDescent="0.3">
      <c r="A5" s="18" t="s">
        <v>3</v>
      </c>
      <c r="B5" s="4" t="s">
        <v>57</v>
      </c>
      <c r="C5" s="5">
        <v>1</v>
      </c>
      <c r="D5" s="2" t="s">
        <v>56</v>
      </c>
      <c r="E5" s="11">
        <v>1</v>
      </c>
      <c r="F5" s="5"/>
      <c r="G5" s="2" t="s">
        <v>50</v>
      </c>
      <c r="H5" s="11">
        <v>0</v>
      </c>
      <c r="I5" s="5"/>
      <c r="J5" s="2"/>
      <c r="K5" s="11"/>
      <c r="L5" s="5"/>
      <c r="M5" s="2"/>
      <c r="N5" s="11"/>
      <c r="O5" s="5"/>
      <c r="P5" s="2"/>
      <c r="Q5" s="11"/>
      <c r="S5" s="3">
        <f t="shared" ref="S5:S68" si="1">C5+F5+I5+L5+O5</f>
        <v>1</v>
      </c>
      <c r="T5" s="17">
        <f>(Q5*O5+N5*L5+K5*I5+H5*F5+E5*C5)/5</f>
        <v>0.2</v>
      </c>
      <c r="U5" s="1" t="str">
        <f t="shared" si="0"/>
        <v>OK</v>
      </c>
    </row>
    <row r="6" spans="1:23" ht="57.6" outlineLevel="1" x14ac:dyDescent="0.3">
      <c r="A6" s="18" t="s">
        <v>4</v>
      </c>
      <c r="B6" s="4" t="s">
        <v>51</v>
      </c>
      <c r="C6" s="5"/>
      <c r="D6" s="2" t="s">
        <v>52</v>
      </c>
      <c r="E6" s="11">
        <v>1</v>
      </c>
      <c r="F6" s="5"/>
      <c r="G6" s="2" t="s">
        <v>53</v>
      </c>
      <c r="H6" s="11">
        <v>0.66</v>
      </c>
      <c r="I6" s="5">
        <v>1</v>
      </c>
      <c r="J6" s="2" t="s">
        <v>54</v>
      </c>
      <c r="K6" s="11">
        <v>0.33</v>
      </c>
      <c r="L6" s="5"/>
      <c r="M6" s="2" t="s">
        <v>55</v>
      </c>
      <c r="N6" s="11">
        <v>0</v>
      </c>
      <c r="O6" s="5"/>
      <c r="P6" s="2"/>
      <c r="Q6" s="11"/>
      <c r="S6" s="3">
        <f t="shared" si="1"/>
        <v>1</v>
      </c>
      <c r="T6" s="17">
        <f t="shared" ref="T6:T68" si="2">Q6*O6+N6*L6+K6*I6+H6*F6+E6*C6</f>
        <v>0.33</v>
      </c>
      <c r="U6" s="1" t="str">
        <f t="shared" si="0"/>
        <v>OK</v>
      </c>
    </row>
    <row r="7" spans="1:23" ht="57.6" outlineLevel="1" x14ac:dyDescent="0.3">
      <c r="A7" s="18" t="s">
        <v>5</v>
      </c>
      <c r="B7" s="4" t="s">
        <v>58</v>
      </c>
      <c r="C7" s="5"/>
      <c r="D7" s="2" t="s">
        <v>52</v>
      </c>
      <c r="E7" s="11">
        <v>1</v>
      </c>
      <c r="F7" s="5"/>
      <c r="G7" s="2" t="s">
        <v>59</v>
      </c>
      <c r="H7" s="11">
        <v>0.66</v>
      </c>
      <c r="I7" s="5">
        <v>1</v>
      </c>
      <c r="J7" s="2" t="s">
        <v>60</v>
      </c>
      <c r="K7" s="11">
        <v>0.33</v>
      </c>
      <c r="L7" s="5"/>
      <c r="M7" s="2" t="s">
        <v>61</v>
      </c>
      <c r="N7" s="11">
        <v>0</v>
      </c>
      <c r="O7" s="5"/>
      <c r="P7" s="2"/>
      <c r="Q7" s="11"/>
      <c r="S7" s="3">
        <f t="shared" si="1"/>
        <v>1</v>
      </c>
      <c r="T7" s="17">
        <f t="shared" si="2"/>
        <v>0.33</v>
      </c>
      <c r="U7" s="1" t="str">
        <f t="shared" si="0"/>
        <v>OK</v>
      </c>
    </row>
    <row r="8" spans="1:23" ht="86.4" outlineLevel="1" x14ac:dyDescent="0.3">
      <c r="A8" s="18" t="s">
        <v>6</v>
      </c>
      <c r="B8" s="4" t="s">
        <v>66</v>
      </c>
      <c r="C8" s="5"/>
      <c r="D8" s="2" t="s">
        <v>62</v>
      </c>
      <c r="E8" s="11">
        <v>1</v>
      </c>
      <c r="F8" s="5">
        <v>1</v>
      </c>
      <c r="G8" s="2" t="s">
        <v>63</v>
      </c>
      <c r="H8" s="11">
        <v>0.33</v>
      </c>
      <c r="I8" s="5"/>
      <c r="J8" s="2" t="s">
        <v>64</v>
      </c>
      <c r="K8" s="11">
        <v>0</v>
      </c>
      <c r="L8" s="5"/>
      <c r="M8" s="2" t="s">
        <v>65</v>
      </c>
      <c r="N8" s="11">
        <v>0.5</v>
      </c>
      <c r="O8" s="5"/>
      <c r="P8" s="2"/>
      <c r="Q8" s="11"/>
      <c r="S8" s="3">
        <f t="shared" si="1"/>
        <v>1</v>
      </c>
      <c r="T8" s="17">
        <f t="shared" si="2"/>
        <v>0.33</v>
      </c>
      <c r="U8" s="1" t="str">
        <f t="shared" si="0"/>
        <v>OK</v>
      </c>
    </row>
    <row r="9" spans="1:23" ht="72" outlineLevel="1" x14ac:dyDescent="0.3">
      <c r="A9" s="18" t="s">
        <v>7</v>
      </c>
      <c r="B9" s="4" t="s">
        <v>67</v>
      </c>
      <c r="C9" s="5"/>
      <c r="D9" s="2" t="s">
        <v>62</v>
      </c>
      <c r="E9" s="11">
        <v>1</v>
      </c>
      <c r="F9" s="5">
        <v>1</v>
      </c>
      <c r="G9" s="2" t="s">
        <v>68</v>
      </c>
      <c r="H9" s="11">
        <v>0.5</v>
      </c>
      <c r="I9" s="5"/>
      <c r="J9" s="2" t="s">
        <v>64</v>
      </c>
      <c r="K9" s="11">
        <v>0</v>
      </c>
      <c r="L9" s="5"/>
      <c r="M9" s="2" t="s">
        <v>65</v>
      </c>
      <c r="N9" s="11">
        <v>0.5</v>
      </c>
      <c r="O9" s="5"/>
      <c r="P9" s="2"/>
      <c r="Q9" s="11"/>
      <c r="S9" s="3">
        <f t="shared" si="1"/>
        <v>1</v>
      </c>
      <c r="T9" s="17">
        <f t="shared" si="2"/>
        <v>0.5</v>
      </c>
      <c r="U9" s="1" t="str">
        <f t="shared" si="0"/>
        <v>OK</v>
      </c>
    </row>
    <row r="10" spans="1:23" x14ac:dyDescent="0.3">
      <c r="A10" s="18"/>
      <c r="B10" s="4"/>
      <c r="C10" s="5"/>
      <c r="D10" s="2"/>
      <c r="E10" s="11"/>
      <c r="F10" s="5"/>
      <c r="G10" s="2"/>
      <c r="H10" s="11"/>
      <c r="I10" s="5"/>
      <c r="J10" s="2"/>
      <c r="K10" s="11"/>
      <c r="L10" s="5"/>
      <c r="M10" s="2"/>
      <c r="N10" s="11"/>
      <c r="O10" s="5"/>
      <c r="P10" s="2"/>
      <c r="Q10" s="11"/>
      <c r="S10" s="3">
        <f t="shared" si="1"/>
        <v>0</v>
      </c>
      <c r="T10" s="17">
        <f t="shared" si="2"/>
        <v>0</v>
      </c>
      <c r="U10" s="1" t="str">
        <f t="shared" si="0"/>
        <v>OK</v>
      </c>
      <c r="V10" s="36">
        <f>SUM(T5:T9)/5</f>
        <v>0.33800000000000002</v>
      </c>
    </row>
    <row r="11" spans="1:23" s="30" customFormat="1" x14ac:dyDescent="0.3">
      <c r="A11" s="25">
        <v>1</v>
      </c>
      <c r="B11" s="26" t="s">
        <v>80</v>
      </c>
      <c r="C11" s="27"/>
      <c r="D11" s="28"/>
      <c r="E11" s="29"/>
      <c r="F11" s="27"/>
      <c r="G11" s="28"/>
      <c r="H11" s="29"/>
      <c r="I11" s="27"/>
      <c r="J11" s="28"/>
      <c r="K11" s="29"/>
      <c r="L11" s="27"/>
      <c r="M11" s="28"/>
      <c r="N11" s="29"/>
      <c r="O11" s="27"/>
      <c r="P11" s="28"/>
      <c r="Q11" s="29"/>
      <c r="S11" s="31">
        <f t="shared" si="1"/>
        <v>0</v>
      </c>
      <c r="T11" s="32">
        <f t="shared" si="2"/>
        <v>0</v>
      </c>
      <c r="U11" s="33" t="str">
        <f t="shared" si="0"/>
        <v>OK</v>
      </c>
    </row>
    <row r="12" spans="1:23" ht="100.8" outlineLevel="1" x14ac:dyDescent="0.3">
      <c r="A12" s="18" t="s">
        <v>8</v>
      </c>
      <c r="B12" s="4" t="s">
        <v>81</v>
      </c>
      <c r="C12" s="5"/>
      <c r="D12" s="2" t="s">
        <v>82</v>
      </c>
      <c r="E12" s="11">
        <v>1</v>
      </c>
      <c r="F12" s="5"/>
      <c r="G12" s="2" t="s">
        <v>83</v>
      </c>
      <c r="H12" s="11">
        <v>0.66</v>
      </c>
      <c r="I12" s="5"/>
      <c r="J12" s="2" t="s">
        <v>84</v>
      </c>
      <c r="K12" s="11">
        <v>0.5</v>
      </c>
      <c r="L12" s="5">
        <v>1</v>
      </c>
      <c r="M12" s="2" t="s">
        <v>85</v>
      </c>
      <c r="N12" s="11">
        <v>0.33</v>
      </c>
      <c r="O12" s="5"/>
      <c r="P12" s="2" t="s">
        <v>86</v>
      </c>
      <c r="Q12" s="11">
        <v>0</v>
      </c>
      <c r="S12" s="3">
        <f t="shared" si="1"/>
        <v>1</v>
      </c>
      <c r="T12" s="17">
        <f t="shared" si="2"/>
        <v>0.33</v>
      </c>
      <c r="U12" s="1" t="str">
        <f t="shared" si="0"/>
        <v>OK</v>
      </c>
    </row>
    <row r="13" spans="1:23" ht="100.8" outlineLevel="1" x14ac:dyDescent="0.3">
      <c r="A13" s="18" t="s">
        <v>9</v>
      </c>
      <c r="B13" s="4" t="s">
        <v>87</v>
      </c>
      <c r="C13" s="5"/>
      <c r="D13" s="2" t="s">
        <v>121</v>
      </c>
      <c r="E13" s="11">
        <v>1</v>
      </c>
      <c r="F13" s="5"/>
      <c r="G13" s="2" t="s">
        <v>122</v>
      </c>
      <c r="H13" s="11">
        <v>0.66</v>
      </c>
      <c r="I13" s="5">
        <v>1</v>
      </c>
      <c r="J13" s="2" t="s">
        <v>123</v>
      </c>
      <c r="K13" s="11">
        <v>0.33</v>
      </c>
      <c r="L13" s="5"/>
      <c r="M13" s="2" t="s">
        <v>88</v>
      </c>
      <c r="N13" s="11">
        <v>0</v>
      </c>
      <c r="O13" s="5"/>
      <c r="P13" s="2"/>
      <c r="Q13" s="11"/>
      <c r="S13" s="3">
        <f t="shared" si="1"/>
        <v>1</v>
      </c>
      <c r="T13" s="17">
        <f t="shared" si="2"/>
        <v>0.33</v>
      </c>
      <c r="U13" s="1" t="str">
        <f t="shared" si="0"/>
        <v>OK</v>
      </c>
    </row>
    <row r="14" spans="1:23" ht="115.2" outlineLevel="1" x14ac:dyDescent="0.3">
      <c r="A14" s="18" t="s">
        <v>10</v>
      </c>
      <c r="B14" s="4" t="s">
        <v>89</v>
      </c>
      <c r="C14" s="5"/>
      <c r="D14" s="2" t="s">
        <v>124</v>
      </c>
      <c r="E14" s="11">
        <v>1</v>
      </c>
      <c r="F14" s="5">
        <v>1</v>
      </c>
      <c r="G14" s="2" t="s">
        <v>90</v>
      </c>
      <c r="H14" s="11">
        <v>0.5</v>
      </c>
      <c r="I14" s="5"/>
      <c r="J14" s="2" t="s">
        <v>91</v>
      </c>
      <c r="K14" s="11">
        <v>0</v>
      </c>
      <c r="L14" s="5"/>
      <c r="M14" s="2"/>
      <c r="N14" s="11"/>
      <c r="O14" s="5"/>
      <c r="P14" s="2"/>
      <c r="Q14" s="11"/>
      <c r="S14" s="3">
        <f t="shared" si="1"/>
        <v>1</v>
      </c>
      <c r="T14" s="17">
        <f t="shared" si="2"/>
        <v>0.5</v>
      </c>
      <c r="U14" s="1" t="str">
        <f t="shared" si="0"/>
        <v>OK</v>
      </c>
    </row>
    <row r="15" spans="1:23" x14ac:dyDescent="0.3">
      <c r="A15" s="18"/>
      <c r="B15" s="4"/>
      <c r="C15" s="5"/>
      <c r="D15" s="2"/>
      <c r="E15" s="11"/>
      <c r="F15" s="5"/>
      <c r="G15" s="2"/>
      <c r="H15" s="11"/>
      <c r="I15" s="5"/>
      <c r="J15" s="2"/>
      <c r="K15" s="11"/>
      <c r="L15" s="5"/>
      <c r="M15" s="2"/>
      <c r="N15" s="11"/>
      <c r="O15" s="5"/>
      <c r="P15" s="2"/>
      <c r="Q15" s="11"/>
      <c r="S15" s="3">
        <f t="shared" si="1"/>
        <v>0</v>
      </c>
      <c r="T15" s="17">
        <f t="shared" si="2"/>
        <v>0</v>
      </c>
      <c r="U15" s="1" t="str">
        <f t="shared" si="0"/>
        <v>OK</v>
      </c>
    </row>
    <row r="16" spans="1:23" s="30" customFormat="1" ht="28.8" x14ac:dyDescent="0.3">
      <c r="A16" s="25" t="s">
        <v>11</v>
      </c>
      <c r="B16" s="26" t="s">
        <v>92</v>
      </c>
      <c r="C16" s="27"/>
      <c r="D16" s="28"/>
      <c r="E16" s="29"/>
      <c r="F16" s="27"/>
      <c r="G16" s="28"/>
      <c r="H16" s="29"/>
      <c r="I16" s="27"/>
      <c r="J16" s="28"/>
      <c r="K16" s="29"/>
      <c r="L16" s="27"/>
      <c r="M16" s="28"/>
      <c r="N16" s="29"/>
      <c r="O16" s="27"/>
      <c r="P16" s="28"/>
      <c r="Q16" s="29"/>
      <c r="S16" s="31">
        <f t="shared" si="1"/>
        <v>0</v>
      </c>
      <c r="T16" s="32">
        <f t="shared" si="2"/>
        <v>0</v>
      </c>
      <c r="U16" s="33" t="str">
        <f t="shared" si="0"/>
        <v>OK</v>
      </c>
    </row>
    <row r="17" spans="1:21" ht="100.8" outlineLevel="1" x14ac:dyDescent="0.3">
      <c r="A17" s="18" t="s">
        <v>12</v>
      </c>
      <c r="B17" s="4" t="s">
        <v>93</v>
      </c>
      <c r="C17" s="5"/>
      <c r="D17" s="2" t="s">
        <v>94</v>
      </c>
      <c r="E17" s="11">
        <v>1</v>
      </c>
      <c r="F17" s="5"/>
      <c r="G17" s="2" t="s">
        <v>95</v>
      </c>
      <c r="H17" s="11">
        <v>0.5</v>
      </c>
      <c r="I17" s="5">
        <v>1</v>
      </c>
      <c r="J17" s="2" t="s">
        <v>96</v>
      </c>
      <c r="K17" s="11">
        <v>0</v>
      </c>
      <c r="L17" s="5"/>
      <c r="M17" s="2"/>
      <c r="N17" s="11"/>
      <c r="O17" s="5"/>
      <c r="P17" s="2"/>
      <c r="Q17" s="11"/>
      <c r="S17" s="3">
        <f t="shared" si="1"/>
        <v>1</v>
      </c>
      <c r="T17" s="17">
        <f t="shared" si="2"/>
        <v>0</v>
      </c>
      <c r="U17" s="1" t="str">
        <f t="shared" si="0"/>
        <v>OK</v>
      </c>
    </row>
    <row r="18" spans="1:21" ht="115.2" outlineLevel="1" x14ac:dyDescent="0.3">
      <c r="A18" s="18" t="s">
        <v>13</v>
      </c>
      <c r="B18" s="4" t="s">
        <v>97</v>
      </c>
      <c r="C18" s="5"/>
      <c r="D18" s="2" t="s">
        <v>98</v>
      </c>
      <c r="E18" s="11">
        <v>1</v>
      </c>
      <c r="F18" s="5"/>
      <c r="G18" s="2" t="s">
        <v>99</v>
      </c>
      <c r="H18" s="11">
        <v>0.66</v>
      </c>
      <c r="I18" s="5">
        <v>1</v>
      </c>
      <c r="J18" s="2" t="s">
        <v>100</v>
      </c>
      <c r="K18" s="11">
        <v>0.33</v>
      </c>
      <c r="L18" s="5"/>
      <c r="M18" s="2" t="s">
        <v>101</v>
      </c>
      <c r="N18" s="11">
        <v>0</v>
      </c>
      <c r="O18" s="5"/>
      <c r="P18" s="2"/>
      <c r="Q18" s="11"/>
      <c r="S18" s="3">
        <f t="shared" si="1"/>
        <v>1</v>
      </c>
      <c r="T18" s="17">
        <f t="shared" si="2"/>
        <v>0.33</v>
      </c>
      <c r="U18" s="1" t="str">
        <f t="shared" ref="U18:U81" si="3">IF(S18&lt;=1,"OK","Bitte nur eine Antwort ankreuzen")</f>
        <v>OK</v>
      </c>
    </row>
    <row r="19" spans="1:21" ht="43.2" hidden="1" outlineLevel="2" x14ac:dyDescent="0.3">
      <c r="A19" s="22" t="s">
        <v>27</v>
      </c>
      <c r="B19" s="23" t="s">
        <v>38</v>
      </c>
      <c r="C19" s="5"/>
      <c r="D19" s="2"/>
      <c r="E19" s="11"/>
      <c r="F19" s="5"/>
      <c r="G19" s="2"/>
      <c r="H19" s="11"/>
      <c r="I19" s="5"/>
      <c r="J19" s="2"/>
      <c r="K19" s="11"/>
      <c r="L19" s="5"/>
      <c r="M19" s="2"/>
      <c r="N19" s="11"/>
      <c r="O19" s="5"/>
      <c r="P19" s="2"/>
      <c r="Q19" s="11"/>
      <c r="S19" s="20"/>
      <c r="T19" s="21"/>
    </row>
    <row r="20" spans="1:21" ht="129.6" hidden="1" outlineLevel="2" x14ac:dyDescent="0.3">
      <c r="A20" s="22" t="s">
        <v>28</v>
      </c>
      <c r="B20" s="23" t="s">
        <v>15</v>
      </c>
      <c r="C20" s="5"/>
      <c r="D20" s="2" t="s">
        <v>44</v>
      </c>
      <c r="E20" s="11">
        <v>1</v>
      </c>
      <c r="F20" s="5">
        <v>1</v>
      </c>
      <c r="G20" s="2" t="s">
        <v>45</v>
      </c>
      <c r="H20" s="11">
        <v>0.5</v>
      </c>
      <c r="I20" s="5"/>
      <c r="J20" s="2" t="s">
        <v>16</v>
      </c>
      <c r="K20" s="11">
        <v>0</v>
      </c>
      <c r="L20" s="5"/>
      <c r="M20" s="2"/>
      <c r="N20" s="11"/>
      <c r="O20" s="5"/>
      <c r="P20" s="2"/>
      <c r="Q20" s="11"/>
      <c r="S20" s="20"/>
      <c r="T20" s="21"/>
    </row>
    <row r="21" spans="1:21" ht="72" hidden="1" outlineLevel="2" x14ac:dyDescent="0.3">
      <c r="A21" s="22" t="s">
        <v>29</v>
      </c>
      <c r="B21" s="23" t="s">
        <v>17</v>
      </c>
      <c r="C21" s="5"/>
      <c r="D21" s="2" t="s">
        <v>46</v>
      </c>
      <c r="E21" s="11">
        <v>1</v>
      </c>
      <c r="F21" s="5"/>
      <c r="G21" s="2" t="s">
        <v>21</v>
      </c>
      <c r="H21" s="11">
        <v>0.66</v>
      </c>
      <c r="I21" s="5">
        <v>1</v>
      </c>
      <c r="J21" s="2" t="s">
        <v>47</v>
      </c>
      <c r="K21" s="11">
        <v>0.33</v>
      </c>
      <c r="L21" s="5"/>
      <c r="M21" s="2" t="s">
        <v>18</v>
      </c>
      <c r="N21" s="11">
        <v>0</v>
      </c>
      <c r="O21" s="5"/>
      <c r="P21" s="2"/>
      <c r="Q21" s="11"/>
      <c r="S21" s="20"/>
      <c r="T21" s="21"/>
    </row>
    <row r="22" spans="1:21" ht="57.6" hidden="1" outlineLevel="2" x14ac:dyDescent="0.3">
      <c r="A22" s="22" t="s">
        <v>30</v>
      </c>
      <c r="B22" s="23" t="s">
        <v>19</v>
      </c>
      <c r="C22" s="5"/>
      <c r="D22" s="2" t="s">
        <v>48</v>
      </c>
      <c r="E22" s="11">
        <v>1</v>
      </c>
      <c r="F22" s="5"/>
      <c r="G22" s="2" t="s">
        <v>20</v>
      </c>
      <c r="H22" s="11">
        <v>0.66</v>
      </c>
      <c r="I22" s="5">
        <v>1</v>
      </c>
      <c r="J22" s="2" t="s">
        <v>49</v>
      </c>
      <c r="K22" s="11">
        <v>0.33</v>
      </c>
      <c r="L22" s="5"/>
      <c r="M22" s="2" t="s">
        <v>22</v>
      </c>
      <c r="N22" s="11">
        <v>0</v>
      </c>
      <c r="O22" s="5"/>
      <c r="P22" s="2"/>
      <c r="Q22" s="11"/>
      <c r="S22" s="20"/>
      <c r="T22" s="21"/>
    </row>
    <row r="23" spans="1:21" ht="72" hidden="1" outlineLevel="2" x14ac:dyDescent="0.3">
      <c r="A23" s="22" t="s">
        <v>31</v>
      </c>
      <c r="B23" s="23" t="s">
        <v>23</v>
      </c>
      <c r="C23" s="5"/>
      <c r="D23" s="2" t="s">
        <v>24</v>
      </c>
      <c r="E23" s="11">
        <v>1</v>
      </c>
      <c r="F23" s="5">
        <v>1</v>
      </c>
      <c r="G23" s="2" t="s">
        <v>25</v>
      </c>
      <c r="H23" s="11">
        <v>0.5</v>
      </c>
      <c r="I23" s="5"/>
      <c r="J23" s="2" t="s">
        <v>26</v>
      </c>
      <c r="K23" s="11">
        <v>0</v>
      </c>
      <c r="L23" s="5"/>
      <c r="M23" s="2"/>
      <c r="N23" s="11"/>
      <c r="O23" s="5"/>
      <c r="P23" s="2"/>
      <c r="Q23" s="11"/>
      <c r="S23" s="20"/>
      <c r="T23" s="21"/>
    </row>
    <row r="24" spans="1:21" ht="28.8" hidden="1" outlineLevel="2" x14ac:dyDescent="0.3">
      <c r="A24" s="22" t="s">
        <v>32</v>
      </c>
      <c r="B24" s="23" t="s">
        <v>33</v>
      </c>
      <c r="C24" s="5"/>
      <c r="D24" s="2" t="s">
        <v>34</v>
      </c>
      <c r="E24" s="11">
        <v>1</v>
      </c>
      <c r="F24" s="5"/>
      <c r="G24" s="2" t="s">
        <v>35</v>
      </c>
      <c r="H24" s="11">
        <v>0.66</v>
      </c>
      <c r="I24" s="5"/>
      <c r="J24" s="2" t="s">
        <v>36</v>
      </c>
      <c r="K24" s="11">
        <v>0.33</v>
      </c>
      <c r="L24" s="5">
        <v>1</v>
      </c>
      <c r="M24" s="2" t="s">
        <v>37</v>
      </c>
      <c r="N24" s="11"/>
      <c r="O24" s="5"/>
      <c r="P24" s="2"/>
      <c r="Q24" s="11"/>
      <c r="S24" s="20"/>
      <c r="T24" s="21"/>
    </row>
    <row r="25" spans="1:21" ht="144" outlineLevel="1" collapsed="1" x14ac:dyDescent="0.3">
      <c r="A25" s="18" t="s">
        <v>14</v>
      </c>
      <c r="B25" s="4" t="s">
        <v>102</v>
      </c>
      <c r="C25" s="5"/>
      <c r="D25" s="2" t="s">
        <v>103</v>
      </c>
      <c r="E25" s="11">
        <v>1</v>
      </c>
      <c r="F25" s="5"/>
      <c r="G25" s="2" t="s">
        <v>125</v>
      </c>
      <c r="H25" s="11">
        <v>0.66</v>
      </c>
      <c r="I25" s="5">
        <v>1</v>
      </c>
      <c r="J25" s="2" t="s">
        <v>104</v>
      </c>
      <c r="K25" s="11">
        <v>0.33</v>
      </c>
      <c r="L25" s="5"/>
      <c r="M25" s="2" t="s">
        <v>105</v>
      </c>
      <c r="N25" s="11">
        <v>0</v>
      </c>
      <c r="O25" s="5"/>
      <c r="P25" s="2"/>
      <c r="Q25" s="11"/>
      <c r="S25" s="3">
        <f t="shared" si="1"/>
        <v>1</v>
      </c>
      <c r="T25" s="17">
        <f t="shared" si="2"/>
        <v>0.33</v>
      </c>
      <c r="U25" s="1" t="str">
        <f t="shared" si="3"/>
        <v>OK</v>
      </c>
    </row>
    <row r="26" spans="1:21" x14ac:dyDescent="0.3">
      <c r="A26" s="18"/>
      <c r="B26" s="4"/>
      <c r="C26" s="5"/>
      <c r="D26" s="2"/>
      <c r="E26" s="11"/>
      <c r="F26" s="5"/>
      <c r="G26" s="2"/>
      <c r="H26" s="11"/>
      <c r="I26" s="5"/>
      <c r="J26" s="2"/>
      <c r="K26" s="11"/>
      <c r="L26" s="5"/>
      <c r="M26" s="2"/>
      <c r="N26" s="11"/>
      <c r="O26" s="5"/>
      <c r="P26" s="2"/>
      <c r="Q26" s="11"/>
      <c r="S26" s="3">
        <f t="shared" si="1"/>
        <v>0</v>
      </c>
      <c r="T26" s="17">
        <f t="shared" si="2"/>
        <v>0</v>
      </c>
      <c r="U26" s="1" t="str">
        <f t="shared" si="3"/>
        <v>OK</v>
      </c>
    </row>
    <row r="27" spans="1:21" s="30" customFormat="1" x14ac:dyDescent="0.3">
      <c r="A27" s="25" t="s">
        <v>39</v>
      </c>
      <c r="B27" s="26" t="s">
        <v>106</v>
      </c>
      <c r="C27" s="27"/>
      <c r="D27" s="28"/>
      <c r="E27" s="29"/>
      <c r="F27" s="27"/>
      <c r="G27" s="28"/>
      <c r="H27" s="29"/>
      <c r="I27" s="27"/>
      <c r="J27" s="28"/>
      <c r="K27" s="29"/>
      <c r="L27" s="27"/>
      <c r="M27" s="28"/>
      <c r="N27" s="29"/>
      <c r="O27" s="27"/>
      <c r="P27" s="28"/>
      <c r="Q27" s="29"/>
      <c r="S27" s="31">
        <f t="shared" si="1"/>
        <v>0</v>
      </c>
      <c r="T27" s="32">
        <f t="shared" si="2"/>
        <v>0</v>
      </c>
      <c r="U27" s="33" t="str">
        <f t="shared" si="3"/>
        <v>OK</v>
      </c>
    </row>
    <row r="28" spans="1:21" ht="129.6" outlineLevel="1" x14ac:dyDescent="0.3">
      <c r="A28" s="18" t="s">
        <v>40</v>
      </c>
      <c r="B28" s="4" t="s">
        <v>107</v>
      </c>
      <c r="C28" s="5"/>
      <c r="D28" s="2" t="s">
        <v>126</v>
      </c>
      <c r="E28" s="11">
        <v>1</v>
      </c>
      <c r="F28" s="5"/>
      <c r="G28" s="2" t="s">
        <v>127</v>
      </c>
      <c r="H28" s="11">
        <v>0.66</v>
      </c>
      <c r="I28" s="5">
        <v>1</v>
      </c>
      <c r="J28" s="2" t="s">
        <v>108</v>
      </c>
      <c r="K28" s="11">
        <v>0.33</v>
      </c>
      <c r="L28" s="5"/>
      <c r="M28" s="2" t="s">
        <v>109</v>
      </c>
      <c r="N28" s="11">
        <v>0</v>
      </c>
      <c r="O28" s="5"/>
      <c r="P28" s="2"/>
      <c r="Q28" s="11"/>
      <c r="S28" s="3">
        <f t="shared" si="1"/>
        <v>1</v>
      </c>
      <c r="T28" s="17">
        <f t="shared" si="2"/>
        <v>0.33</v>
      </c>
      <c r="U28" s="1" t="str">
        <f t="shared" si="3"/>
        <v>OK</v>
      </c>
    </row>
    <row r="29" spans="1:21" ht="144" outlineLevel="1" x14ac:dyDescent="0.3">
      <c r="A29" s="18" t="s">
        <v>41</v>
      </c>
      <c r="B29" s="4" t="s">
        <v>110</v>
      </c>
      <c r="C29" s="5"/>
      <c r="D29" s="2" t="s">
        <v>111</v>
      </c>
      <c r="E29" s="11">
        <v>1</v>
      </c>
      <c r="F29" s="5"/>
      <c r="G29" s="2" t="s">
        <v>128</v>
      </c>
      <c r="H29" s="11">
        <v>0.66</v>
      </c>
      <c r="I29" s="5">
        <v>1</v>
      </c>
      <c r="J29" s="2" t="s">
        <v>112</v>
      </c>
      <c r="K29" s="11">
        <v>0.33</v>
      </c>
      <c r="L29" s="5"/>
      <c r="M29" s="2" t="s">
        <v>113</v>
      </c>
      <c r="N29" s="11">
        <v>0</v>
      </c>
      <c r="O29" s="5"/>
      <c r="P29" s="2"/>
      <c r="Q29" s="11"/>
      <c r="S29" s="3">
        <f t="shared" si="1"/>
        <v>1</v>
      </c>
      <c r="T29" s="17">
        <f t="shared" si="2"/>
        <v>0.33</v>
      </c>
      <c r="U29" s="1" t="str">
        <f t="shared" si="3"/>
        <v>OK</v>
      </c>
    </row>
    <row r="30" spans="1:21" ht="115.2" outlineLevel="1" x14ac:dyDescent="0.3">
      <c r="A30" s="18" t="s">
        <v>42</v>
      </c>
      <c r="B30" s="4" t="s">
        <v>114</v>
      </c>
      <c r="C30" s="5"/>
      <c r="D30" s="2" t="s">
        <v>115</v>
      </c>
      <c r="E30" s="11">
        <v>1</v>
      </c>
      <c r="F30" s="5"/>
      <c r="G30" s="2" t="s">
        <v>116</v>
      </c>
      <c r="H30" s="11">
        <v>0.33</v>
      </c>
      <c r="I30" s="5"/>
      <c r="J30" s="2" t="s">
        <v>117</v>
      </c>
      <c r="K30" s="11">
        <v>0</v>
      </c>
      <c r="L30" s="5"/>
      <c r="M30" s="2"/>
      <c r="N30" s="11"/>
      <c r="O30" s="5"/>
      <c r="P30" s="2"/>
      <c r="Q30" s="11"/>
      <c r="S30" s="3">
        <f t="shared" si="1"/>
        <v>0</v>
      </c>
      <c r="T30" s="17">
        <f t="shared" si="2"/>
        <v>0</v>
      </c>
      <c r="U30" s="1" t="str">
        <f t="shared" si="3"/>
        <v>OK</v>
      </c>
    </row>
    <row r="31" spans="1:21" ht="57.6" outlineLevel="1" x14ac:dyDescent="0.3">
      <c r="A31" s="18" t="s">
        <v>43</v>
      </c>
      <c r="B31" s="4" t="s">
        <v>129</v>
      </c>
      <c r="C31" s="5"/>
      <c r="D31" s="2" t="s">
        <v>130</v>
      </c>
      <c r="E31" s="11">
        <v>1</v>
      </c>
      <c r="F31" s="5"/>
      <c r="G31" s="2" t="s">
        <v>118</v>
      </c>
      <c r="H31" s="11">
        <v>0.66</v>
      </c>
      <c r="I31" s="5">
        <v>1</v>
      </c>
      <c r="J31" s="2" t="s">
        <v>119</v>
      </c>
      <c r="K31" s="11">
        <v>0.33</v>
      </c>
      <c r="L31" s="5"/>
      <c r="M31" s="2" t="s">
        <v>120</v>
      </c>
      <c r="N31" s="11">
        <v>0</v>
      </c>
      <c r="O31" s="5"/>
      <c r="P31" s="2"/>
      <c r="Q31" s="11"/>
      <c r="S31" s="3">
        <f t="shared" si="1"/>
        <v>1</v>
      </c>
      <c r="T31" s="17">
        <f t="shared" si="2"/>
        <v>0.33</v>
      </c>
      <c r="U31" s="1" t="str">
        <f t="shared" si="3"/>
        <v>OK</v>
      </c>
    </row>
    <row r="32" spans="1:21" x14ac:dyDescent="0.3">
      <c r="A32" s="18"/>
      <c r="B32" s="4"/>
      <c r="C32" s="5"/>
      <c r="D32" s="2"/>
      <c r="E32" s="11"/>
      <c r="F32" s="5"/>
      <c r="G32" s="2"/>
      <c r="H32" s="11"/>
      <c r="I32" s="5"/>
      <c r="J32" s="2"/>
      <c r="K32" s="11"/>
      <c r="L32" s="5"/>
      <c r="M32" s="2"/>
      <c r="N32" s="11"/>
      <c r="O32" s="5"/>
      <c r="P32" s="2"/>
      <c r="Q32" s="11"/>
      <c r="S32" s="3">
        <f t="shared" si="1"/>
        <v>0</v>
      </c>
      <c r="T32" s="17">
        <f t="shared" si="2"/>
        <v>0</v>
      </c>
      <c r="U32" s="1" t="str">
        <f t="shared" si="3"/>
        <v>OK</v>
      </c>
    </row>
    <row r="33" spans="1:21" x14ac:dyDescent="0.3">
      <c r="A33" s="18"/>
      <c r="B33" s="4"/>
      <c r="C33" s="5"/>
      <c r="D33" s="2"/>
      <c r="E33" s="11"/>
      <c r="F33" s="5"/>
      <c r="G33" s="2"/>
      <c r="H33" s="11"/>
      <c r="I33" s="5"/>
      <c r="J33" s="2"/>
      <c r="K33" s="11"/>
      <c r="L33" s="5"/>
      <c r="M33" s="2"/>
      <c r="N33" s="11"/>
      <c r="O33" s="5"/>
      <c r="P33" s="2"/>
      <c r="Q33" s="11"/>
      <c r="S33" s="3">
        <f t="shared" si="1"/>
        <v>0</v>
      </c>
      <c r="T33" s="17">
        <f t="shared" si="2"/>
        <v>0</v>
      </c>
      <c r="U33" s="1" t="str">
        <f t="shared" si="3"/>
        <v>OK</v>
      </c>
    </row>
    <row r="34" spans="1:21" x14ac:dyDescent="0.3">
      <c r="A34" s="18"/>
      <c r="B34" s="4"/>
      <c r="C34" s="5"/>
      <c r="D34" s="2"/>
      <c r="E34" s="11"/>
      <c r="F34" s="5"/>
      <c r="G34" s="2"/>
      <c r="H34" s="11"/>
      <c r="I34" s="5"/>
      <c r="J34" s="2"/>
      <c r="K34" s="11"/>
      <c r="L34" s="5"/>
      <c r="M34" s="2"/>
      <c r="N34" s="11"/>
      <c r="O34" s="5"/>
      <c r="P34" s="2"/>
      <c r="Q34" s="11"/>
      <c r="S34" s="3">
        <f t="shared" si="1"/>
        <v>0</v>
      </c>
      <c r="T34" s="17">
        <f t="shared" si="2"/>
        <v>0</v>
      </c>
      <c r="U34" s="1" t="str">
        <f t="shared" si="3"/>
        <v>OK</v>
      </c>
    </row>
    <row r="35" spans="1:21" x14ac:dyDescent="0.3">
      <c r="A35" s="18"/>
      <c r="B35" s="4"/>
      <c r="C35" s="5"/>
      <c r="D35" s="2"/>
      <c r="E35" s="11"/>
      <c r="F35" s="5"/>
      <c r="G35" s="2"/>
      <c r="H35" s="11"/>
      <c r="I35" s="5"/>
      <c r="J35" s="2"/>
      <c r="K35" s="11"/>
      <c r="L35" s="5"/>
      <c r="M35" s="2"/>
      <c r="N35" s="11"/>
      <c r="O35" s="5"/>
      <c r="P35" s="2"/>
      <c r="Q35" s="11"/>
      <c r="S35" s="3">
        <f t="shared" si="1"/>
        <v>0</v>
      </c>
      <c r="T35" s="17">
        <f t="shared" si="2"/>
        <v>0</v>
      </c>
      <c r="U35" s="1" t="str">
        <f t="shared" si="3"/>
        <v>OK</v>
      </c>
    </row>
    <row r="36" spans="1:21" x14ac:dyDescent="0.3">
      <c r="A36" s="18"/>
      <c r="B36" s="4"/>
      <c r="C36" s="5"/>
      <c r="D36" s="2"/>
      <c r="E36" s="11"/>
      <c r="F36" s="5"/>
      <c r="G36" s="2"/>
      <c r="H36" s="11"/>
      <c r="I36" s="5"/>
      <c r="J36" s="2"/>
      <c r="K36" s="11"/>
      <c r="L36" s="5"/>
      <c r="M36" s="2"/>
      <c r="N36" s="11"/>
      <c r="O36" s="5"/>
      <c r="P36" s="2"/>
      <c r="Q36" s="11"/>
      <c r="S36" s="3">
        <f t="shared" si="1"/>
        <v>0</v>
      </c>
      <c r="T36" s="17">
        <f t="shared" si="2"/>
        <v>0</v>
      </c>
      <c r="U36" s="1" t="str">
        <f t="shared" si="3"/>
        <v>OK</v>
      </c>
    </row>
    <row r="37" spans="1:21" x14ac:dyDescent="0.3">
      <c r="A37" s="18"/>
      <c r="B37" s="4"/>
      <c r="C37" s="5"/>
      <c r="D37" s="2"/>
      <c r="E37" s="11"/>
      <c r="F37" s="5"/>
      <c r="G37" s="2"/>
      <c r="H37" s="11"/>
      <c r="I37" s="5"/>
      <c r="J37" s="2"/>
      <c r="K37" s="11"/>
      <c r="L37" s="5"/>
      <c r="M37" s="2"/>
      <c r="N37" s="11"/>
      <c r="O37" s="5"/>
      <c r="P37" s="2"/>
      <c r="Q37" s="11"/>
      <c r="S37" s="3">
        <f t="shared" si="1"/>
        <v>0</v>
      </c>
      <c r="T37" s="17">
        <f t="shared" si="2"/>
        <v>0</v>
      </c>
      <c r="U37" s="1" t="str">
        <f t="shared" si="3"/>
        <v>OK</v>
      </c>
    </row>
    <row r="38" spans="1:21" x14ac:dyDescent="0.3">
      <c r="A38" s="18"/>
      <c r="B38" s="4"/>
      <c r="C38" s="5"/>
      <c r="D38" s="2"/>
      <c r="E38" s="11"/>
      <c r="F38" s="5"/>
      <c r="G38" s="2"/>
      <c r="H38" s="11"/>
      <c r="I38" s="5"/>
      <c r="J38" s="2"/>
      <c r="K38" s="11"/>
      <c r="L38" s="5"/>
      <c r="M38" s="2"/>
      <c r="N38" s="11"/>
      <c r="O38" s="5"/>
      <c r="P38" s="2"/>
      <c r="Q38" s="11"/>
      <c r="S38" s="3">
        <f t="shared" si="1"/>
        <v>0</v>
      </c>
      <c r="T38" s="17">
        <f t="shared" si="2"/>
        <v>0</v>
      </c>
      <c r="U38" s="1" t="str">
        <f t="shared" si="3"/>
        <v>OK</v>
      </c>
    </row>
    <row r="39" spans="1:21" x14ac:dyDescent="0.3">
      <c r="A39" s="18"/>
      <c r="B39" s="4"/>
      <c r="C39" s="5"/>
      <c r="D39" s="2"/>
      <c r="E39" s="11"/>
      <c r="F39" s="5"/>
      <c r="G39" s="2"/>
      <c r="H39" s="11"/>
      <c r="I39" s="5"/>
      <c r="J39" s="2"/>
      <c r="K39" s="11"/>
      <c r="L39" s="5"/>
      <c r="M39" s="2"/>
      <c r="N39" s="11"/>
      <c r="O39" s="5"/>
      <c r="P39" s="2"/>
      <c r="Q39" s="11"/>
      <c r="S39" s="3">
        <f t="shared" si="1"/>
        <v>0</v>
      </c>
      <c r="T39" s="17">
        <f t="shared" si="2"/>
        <v>0</v>
      </c>
      <c r="U39" s="1" t="str">
        <f t="shared" si="3"/>
        <v>OK</v>
      </c>
    </row>
    <row r="40" spans="1:21" x14ac:dyDescent="0.3">
      <c r="A40" s="18"/>
      <c r="B40" s="4"/>
      <c r="C40" s="5"/>
      <c r="D40" s="2"/>
      <c r="E40" s="11"/>
      <c r="F40" s="5"/>
      <c r="G40" s="2"/>
      <c r="H40" s="11"/>
      <c r="I40" s="5"/>
      <c r="J40" s="2"/>
      <c r="K40" s="11"/>
      <c r="L40" s="5"/>
      <c r="M40" s="2"/>
      <c r="N40" s="11"/>
      <c r="O40" s="5"/>
      <c r="P40" s="2"/>
      <c r="Q40" s="11"/>
      <c r="S40" s="3">
        <f t="shared" si="1"/>
        <v>0</v>
      </c>
      <c r="T40" s="17">
        <f t="shared" si="2"/>
        <v>0</v>
      </c>
      <c r="U40" s="1" t="str">
        <f t="shared" si="3"/>
        <v>OK</v>
      </c>
    </row>
    <row r="41" spans="1:21" x14ac:dyDescent="0.3">
      <c r="A41" s="18"/>
      <c r="B41" s="4"/>
      <c r="C41" s="5"/>
      <c r="D41" s="2"/>
      <c r="E41" s="11"/>
      <c r="F41" s="5"/>
      <c r="G41" s="2"/>
      <c r="H41" s="11"/>
      <c r="I41" s="5"/>
      <c r="J41" s="2"/>
      <c r="K41" s="11"/>
      <c r="L41" s="5"/>
      <c r="M41" s="2"/>
      <c r="N41" s="11"/>
      <c r="O41" s="5"/>
      <c r="P41" s="2"/>
      <c r="Q41" s="11"/>
      <c r="S41" s="3">
        <f t="shared" si="1"/>
        <v>0</v>
      </c>
      <c r="T41" s="17">
        <f t="shared" si="2"/>
        <v>0</v>
      </c>
      <c r="U41" s="1" t="str">
        <f t="shared" si="3"/>
        <v>OK</v>
      </c>
    </row>
    <row r="42" spans="1:21" x14ac:dyDescent="0.3">
      <c r="A42" s="18"/>
      <c r="B42" s="4"/>
      <c r="C42" s="5"/>
      <c r="D42" s="2"/>
      <c r="E42" s="11"/>
      <c r="F42" s="5"/>
      <c r="G42" s="2"/>
      <c r="H42" s="11"/>
      <c r="I42" s="5"/>
      <c r="J42" s="2"/>
      <c r="K42" s="11"/>
      <c r="L42" s="5"/>
      <c r="M42" s="2"/>
      <c r="N42" s="11"/>
      <c r="O42" s="5"/>
      <c r="P42" s="2"/>
      <c r="Q42" s="11"/>
      <c r="S42" s="3">
        <f t="shared" si="1"/>
        <v>0</v>
      </c>
      <c r="T42" s="17">
        <f t="shared" si="2"/>
        <v>0</v>
      </c>
      <c r="U42" s="1" t="str">
        <f t="shared" si="3"/>
        <v>OK</v>
      </c>
    </row>
    <row r="43" spans="1:21" x14ac:dyDescent="0.3">
      <c r="A43" s="18"/>
      <c r="B43" s="4"/>
      <c r="C43" s="5"/>
      <c r="D43" s="2"/>
      <c r="E43" s="11"/>
      <c r="F43" s="5"/>
      <c r="G43" s="2"/>
      <c r="H43" s="11"/>
      <c r="I43" s="5"/>
      <c r="J43" s="2"/>
      <c r="K43" s="11"/>
      <c r="L43" s="5"/>
      <c r="M43" s="2"/>
      <c r="N43" s="11"/>
      <c r="O43" s="5"/>
      <c r="P43" s="2"/>
      <c r="Q43" s="11"/>
      <c r="S43" s="3">
        <f t="shared" si="1"/>
        <v>0</v>
      </c>
      <c r="T43" s="17">
        <f t="shared" si="2"/>
        <v>0</v>
      </c>
      <c r="U43" s="1" t="str">
        <f t="shared" si="3"/>
        <v>OK</v>
      </c>
    </row>
    <row r="44" spans="1:21" x14ac:dyDescent="0.3">
      <c r="A44" s="18"/>
      <c r="B44" s="4"/>
      <c r="C44" s="5"/>
      <c r="D44" s="2"/>
      <c r="E44" s="11"/>
      <c r="F44" s="5"/>
      <c r="G44" s="2"/>
      <c r="H44" s="11"/>
      <c r="I44" s="5"/>
      <c r="J44" s="2"/>
      <c r="K44" s="11"/>
      <c r="L44" s="5"/>
      <c r="M44" s="2"/>
      <c r="N44" s="11"/>
      <c r="O44" s="5"/>
      <c r="P44" s="2"/>
      <c r="Q44" s="11"/>
      <c r="S44" s="3">
        <f t="shared" si="1"/>
        <v>0</v>
      </c>
      <c r="T44" s="17">
        <f t="shared" si="2"/>
        <v>0</v>
      </c>
      <c r="U44" s="1" t="str">
        <f t="shared" si="3"/>
        <v>OK</v>
      </c>
    </row>
    <row r="45" spans="1:21" x14ac:dyDescent="0.3">
      <c r="A45" s="18"/>
      <c r="B45" s="4"/>
      <c r="C45" s="5"/>
      <c r="D45" s="2"/>
      <c r="E45" s="11"/>
      <c r="F45" s="5"/>
      <c r="G45" s="2"/>
      <c r="H45" s="11"/>
      <c r="I45" s="5"/>
      <c r="J45" s="2"/>
      <c r="K45" s="11"/>
      <c r="L45" s="5"/>
      <c r="M45" s="2"/>
      <c r="N45" s="11"/>
      <c r="O45" s="5"/>
      <c r="P45" s="2"/>
      <c r="Q45" s="11"/>
      <c r="S45" s="3">
        <f t="shared" si="1"/>
        <v>0</v>
      </c>
      <c r="T45" s="17">
        <f t="shared" si="2"/>
        <v>0</v>
      </c>
      <c r="U45" s="1" t="str">
        <f t="shared" si="3"/>
        <v>OK</v>
      </c>
    </row>
    <row r="46" spans="1:21" x14ac:dyDescent="0.3">
      <c r="A46" s="18"/>
      <c r="B46" s="4"/>
      <c r="C46" s="5"/>
      <c r="D46" s="2"/>
      <c r="E46" s="11"/>
      <c r="F46" s="5"/>
      <c r="G46" s="2"/>
      <c r="H46" s="11"/>
      <c r="I46" s="5"/>
      <c r="J46" s="2"/>
      <c r="K46" s="11"/>
      <c r="L46" s="5"/>
      <c r="M46" s="2"/>
      <c r="N46" s="11"/>
      <c r="O46" s="5"/>
      <c r="P46" s="2"/>
      <c r="Q46" s="11"/>
      <c r="S46" s="3">
        <f t="shared" si="1"/>
        <v>0</v>
      </c>
      <c r="T46" s="17">
        <f t="shared" si="2"/>
        <v>0</v>
      </c>
      <c r="U46" s="1" t="str">
        <f t="shared" si="3"/>
        <v>OK</v>
      </c>
    </row>
    <row r="47" spans="1:21" x14ac:dyDescent="0.3">
      <c r="A47" s="18"/>
      <c r="B47" s="4"/>
      <c r="C47" s="5"/>
      <c r="D47" s="2"/>
      <c r="E47" s="11"/>
      <c r="F47" s="5"/>
      <c r="G47" s="2"/>
      <c r="H47" s="11"/>
      <c r="I47" s="5"/>
      <c r="J47" s="2"/>
      <c r="K47" s="11"/>
      <c r="L47" s="5"/>
      <c r="M47" s="2"/>
      <c r="N47" s="11"/>
      <c r="O47" s="5"/>
      <c r="P47" s="2"/>
      <c r="Q47" s="11"/>
      <c r="S47" s="3">
        <f t="shared" si="1"/>
        <v>0</v>
      </c>
      <c r="T47" s="17">
        <f t="shared" si="2"/>
        <v>0</v>
      </c>
      <c r="U47" s="1" t="str">
        <f t="shared" si="3"/>
        <v>OK</v>
      </c>
    </row>
    <row r="48" spans="1:21" x14ac:dyDescent="0.3">
      <c r="A48" s="18"/>
      <c r="B48" s="4"/>
      <c r="C48" s="5"/>
      <c r="D48" s="2"/>
      <c r="E48" s="11"/>
      <c r="F48" s="5"/>
      <c r="G48" s="2"/>
      <c r="H48" s="11"/>
      <c r="I48" s="5"/>
      <c r="J48" s="2"/>
      <c r="K48" s="11"/>
      <c r="L48" s="5"/>
      <c r="M48" s="2"/>
      <c r="N48" s="11"/>
      <c r="O48" s="5"/>
      <c r="P48" s="2"/>
      <c r="Q48" s="11"/>
      <c r="S48" s="3">
        <f t="shared" si="1"/>
        <v>0</v>
      </c>
      <c r="T48" s="17">
        <f t="shared" si="2"/>
        <v>0</v>
      </c>
      <c r="U48" s="1" t="str">
        <f t="shared" si="3"/>
        <v>OK</v>
      </c>
    </row>
    <row r="49" spans="1:21" x14ac:dyDescent="0.3">
      <c r="A49" s="18"/>
      <c r="B49" s="4"/>
      <c r="C49" s="5"/>
      <c r="D49" s="2"/>
      <c r="E49" s="11"/>
      <c r="F49" s="5"/>
      <c r="G49" s="2"/>
      <c r="H49" s="11"/>
      <c r="I49" s="5"/>
      <c r="J49" s="2"/>
      <c r="K49" s="11"/>
      <c r="L49" s="5"/>
      <c r="M49" s="2"/>
      <c r="N49" s="11"/>
      <c r="O49" s="5"/>
      <c r="P49" s="2"/>
      <c r="Q49" s="11"/>
      <c r="S49" s="3">
        <f t="shared" si="1"/>
        <v>0</v>
      </c>
      <c r="T49" s="17">
        <f t="shared" si="2"/>
        <v>0</v>
      </c>
      <c r="U49" s="1" t="str">
        <f t="shared" si="3"/>
        <v>OK</v>
      </c>
    </row>
    <row r="50" spans="1:21" x14ac:dyDescent="0.3">
      <c r="A50" s="18"/>
      <c r="B50" s="4"/>
      <c r="C50" s="5"/>
      <c r="D50" s="2"/>
      <c r="E50" s="11"/>
      <c r="F50" s="5"/>
      <c r="G50" s="2"/>
      <c r="H50" s="11"/>
      <c r="I50" s="5"/>
      <c r="J50" s="2"/>
      <c r="K50" s="11"/>
      <c r="L50" s="5"/>
      <c r="M50" s="2"/>
      <c r="N50" s="11"/>
      <c r="O50" s="5"/>
      <c r="P50" s="2"/>
      <c r="Q50" s="11"/>
      <c r="S50" s="3">
        <f t="shared" si="1"/>
        <v>0</v>
      </c>
      <c r="T50" s="17">
        <f t="shared" si="2"/>
        <v>0</v>
      </c>
      <c r="U50" s="1" t="str">
        <f t="shared" si="3"/>
        <v>OK</v>
      </c>
    </row>
    <row r="51" spans="1:21" x14ac:dyDescent="0.3">
      <c r="A51" s="18"/>
      <c r="B51" s="4"/>
      <c r="C51" s="5"/>
      <c r="D51" s="2"/>
      <c r="E51" s="11"/>
      <c r="F51" s="5"/>
      <c r="G51" s="2"/>
      <c r="H51" s="11"/>
      <c r="I51" s="5"/>
      <c r="J51" s="2"/>
      <c r="K51" s="11"/>
      <c r="L51" s="5"/>
      <c r="M51" s="2"/>
      <c r="N51" s="11"/>
      <c r="O51" s="5"/>
      <c r="P51" s="2"/>
      <c r="Q51" s="11"/>
      <c r="S51" s="3">
        <f t="shared" si="1"/>
        <v>0</v>
      </c>
      <c r="T51" s="17">
        <f t="shared" si="2"/>
        <v>0</v>
      </c>
      <c r="U51" s="1" t="str">
        <f t="shared" si="3"/>
        <v>OK</v>
      </c>
    </row>
    <row r="52" spans="1:21" x14ac:dyDescent="0.3">
      <c r="A52" s="18"/>
      <c r="B52" s="4"/>
      <c r="C52" s="5"/>
      <c r="D52" s="2"/>
      <c r="E52" s="11"/>
      <c r="F52" s="5"/>
      <c r="G52" s="2"/>
      <c r="H52" s="11"/>
      <c r="I52" s="5"/>
      <c r="J52" s="2"/>
      <c r="K52" s="11"/>
      <c r="L52" s="5"/>
      <c r="M52" s="2"/>
      <c r="N52" s="11"/>
      <c r="O52" s="5"/>
      <c r="P52" s="2"/>
      <c r="Q52" s="11"/>
      <c r="S52" s="3">
        <f t="shared" si="1"/>
        <v>0</v>
      </c>
      <c r="T52" s="17">
        <f t="shared" si="2"/>
        <v>0</v>
      </c>
      <c r="U52" s="1" t="str">
        <f t="shared" si="3"/>
        <v>OK</v>
      </c>
    </row>
    <row r="53" spans="1:21" x14ac:dyDescent="0.3">
      <c r="A53" s="18"/>
      <c r="B53" s="4"/>
      <c r="C53" s="5"/>
      <c r="D53" s="2"/>
      <c r="E53" s="11"/>
      <c r="F53" s="5"/>
      <c r="G53" s="2"/>
      <c r="H53" s="11"/>
      <c r="I53" s="5"/>
      <c r="J53" s="2"/>
      <c r="K53" s="11"/>
      <c r="L53" s="5"/>
      <c r="M53" s="2"/>
      <c r="N53" s="11"/>
      <c r="O53" s="5"/>
      <c r="P53" s="2"/>
      <c r="Q53" s="11"/>
      <c r="S53" s="3">
        <f t="shared" si="1"/>
        <v>0</v>
      </c>
      <c r="T53" s="17">
        <f t="shared" si="2"/>
        <v>0</v>
      </c>
      <c r="U53" s="1" t="str">
        <f t="shared" si="3"/>
        <v>OK</v>
      </c>
    </row>
    <row r="54" spans="1:21" x14ac:dyDescent="0.3">
      <c r="A54" s="18"/>
      <c r="B54" s="4"/>
      <c r="C54" s="5"/>
      <c r="D54" s="2"/>
      <c r="E54" s="11"/>
      <c r="F54" s="5"/>
      <c r="G54" s="2"/>
      <c r="H54" s="11"/>
      <c r="I54" s="5"/>
      <c r="J54" s="2"/>
      <c r="K54" s="11"/>
      <c r="L54" s="5"/>
      <c r="M54" s="2"/>
      <c r="N54" s="11"/>
      <c r="O54" s="5"/>
      <c r="P54" s="2"/>
      <c r="Q54" s="11"/>
      <c r="S54" s="3">
        <f t="shared" si="1"/>
        <v>0</v>
      </c>
      <c r="T54" s="17">
        <f t="shared" si="2"/>
        <v>0</v>
      </c>
      <c r="U54" s="1" t="str">
        <f t="shared" si="3"/>
        <v>OK</v>
      </c>
    </row>
    <row r="55" spans="1:21" x14ac:dyDescent="0.3">
      <c r="A55" s="18"/>
      <c r="B55" s="4"/>
      <c r="C55" s="5"/>
      <c r="D55" s="2"/>
      <c r="E55" s="11"/>
      <c r="F55" s="5"/>
      <c r="G55" s="2"/>
      <c r="H55" s="11"/>
      <c r="I55" s="5"/>
      <c r="J55" s="2"/>
      <c r="K55" s="11"/>
      <c r="L55" s="5"/>
      <c r="M55" s="2"/>
      <c r="N55" s="11"/>
      <c r="O55" s="5"/>
      <c r="P55" s="2"/>
      <c r="Q55" s="11"/>
      <c r="S55" s="3">
        <f t="shared" si="1"/>
        <v>0</v>
      </c>
      <c r="T55" s="17">
        <f t="shared" si="2"/>
        <v>0</v>
      </c>
      <c r="U55" s="1" t="str">
        <f t="shared" si="3"/>
        <v>OK</v>
      </c>
    </row>
    <row r="56" spans="1:21" x14ac:dyDescent="0.3">
      <c r="A56" s="18"/>
      <c r="B56" s="4"/>
      <c r="C56" s="5"/>
      <c r="D56" s="2"/>
      <c r="E56" s="11"/>
      <c r="F56" s="5"/>
      <c r="G56" s="2"/>
      <c r="H56" s="11"/>
      <c r="I56" s="5"/>
      <c r="J56" s="2"/>
      <c r="K56" s="11"/>
      <c r="L56" s="5"/>
      <c r="M56" s="2"/>
      <c r="N56" s="11"/>
      <c r="O56" s="5"/>
      <c r="P56" s="2"/>
      <c r="Q56" s="11"/>
      <c r="S56" s="3">
        <f t="shared" si="1"/>
        <v>0</v>
      </c>
      <c r="T56" s="17">
        <f t="shared" si="2"/>
        <v>0</v>
      </c>
      <c r="U56" s="1" t="str">
        <f t="shared" si="3"/>
        <v>OK</v>
      </c>
    </row>
    <row r="57" spans="1:21" x14ac:dyDescent="0.3">
      <c r="A57" s="18"/>
      <c r="B57" s="4"/>
      <c r="C57" s="5"/>
      <c r="D57" s="2"/>
      <c r="E57" s="11"/>
      <c r="F57" s="5"/>
      <c r="G57" s="2"/>
      <c r="H57" s="11"/>
      <c r="I57" s="5"/>
      <c r="J57" s="2"/>
      <c r="K57" s="11"/>
      <c r="L57" s="5"/>
      <c r="M57" s="2"/>
      <c r="N57" s="11"/>
      <c r="O57" s="5"/>
      <c r="P57" s="2"/>
      <c r="Q57" s="11"/>
      <c r="S57" s="3">
        <f t="shared" si="1"/>
        <v>0</v>
      </c>
      <c r="T57" s="17">
        <f t="shared" si="2"/>
        <v>0</v>
      </c>
      <c r="U57" s="1" t="str">
        <f t="shared" si="3"/>
        <v>OK</v>
      </c>
    </row>
    <row r="58" spans="1:21" x14ac:dyDescent="0.3">
      <c r="A58" s="18"/>
      <c r="B58" s="4"/>
      <c r="C58" s="5"/>
      <c r="D58" s="2"/>
      <c r="E58" s="11"/>
      <c r="F58" s="5"/>
      <c r="G58" s="2"/>
      <c r="H58" s="11"/>
      <c r="I58" s="5"/>
      <c r="J58" s="2"/>
      <c r="K58" s="11"/>
      <c r="L58" s="5"/>
      <c r="M58" s="2"/>
      <c r="N58" s="11"/>
      <c r="O58" s="5"/>
      <c r="P58" s="2"/>
      <c r="Q58" s="11"/>
      <c r="S58" s="3">
        <f t="shared" si="1"/>
        <v>0</v>
      </c>
      <c r="T58" s="17">
        <f t="shared" si="2"/>
        <v>0</v>
      </c>
      <c r="U58" s="1" t="str">
        <f t="shared" si="3"/>
        <v>OK</v>
      </c>
    </row>
    <row r="59" spans="1:21" x14ac:dyDescent="0.3">
      <c r="A59" s="18"/>
      <c r="B59" s="4"/>
      <c r="C59" s="5"/>
      <c r="D59" s="2"/>
      <c r="E59" s="11"/>
      <c r="F59" s="5"/>
      <c r="G59" s="2"/>
      <c r="H59" s="11"/>
      <c r="I59" s="5"/>
      <c r="J59" s="2"/>
      <c r="K59" s="11"/>
      <c r="L59" s="5"/>
      <c r="M59" s="2"/>
      <c r="N59" s="11"/>
      <c r="O59" s="5"/>
      <c r="P59" s="2"/>
      <c r="Q59" s="11"/>
      <c r="S59" s="3">
        <f t="shared" si="1"/>
        <v>0</v>
      </c>
      <c r="T59" s="17">
        <f t="shared" si="2"/>
        <v>0</v>
      </c>
      <c r="U59" s="1" t="str">
        <f t="shared" si="3"/>
        <v>OK</v>
      </c>
    </row>
    <row r="60" spans="1:21" x14ac:dyDescent="0.3">
      <c r="A60" s="18"/>
      <c r="B60" s="4"/>
      <c r="C60" s="5"/>
      <c r="D60" s="2"/>
      <c r="E60" s="11"/>
      <c r="F60" s="5"/>
      <c r="G60" s="2"/>
      <c r="H60" s="11"/>
      <c r="I60" s="5"/>
      <c r="J60" s="2"/>
      <c r="K60" s="11"/>
      <c r="L60" s="5"/>
      <c r="M60" s="2"/>
      <c r="N60" s="11"/>
      <c r="O60" s="5"/>
      <c r="P60" s="2"/>
      <c r="Q60" s="11"/>
      <c r="S60" s="3">
        <f t="shared" si="1"/>
        <v>0</v>
      </c>
      <c r="T60" s="17">
        <f t="shared" si="2"/>
        <v>0</v>
      </c>
      <c r="U60" s="1" t="str">
        <f t="shared" si="3"/>
        <v>OK</v>
      </c>
    </row>
    <row r="61" spans="1:21" x14ac:dyDescent="0.3">
      <c r="A61" s="18"/>
      <c r="B61" s="4"/>
      <c r="C61" s="5"/>
      <c r="D61" s="2"/>
      <c r="E61" s="11"/>
      <c r="F61" s="5"/>
      <c r="G61" s="2"/>
      <c r="H61" s="11"/>
      <c r="I61" s="5"/>
      <c r="J61" s="2"/>
      <c r="K61" s="11"/>
      <c r="L61" s="5"/>
      <c r="M61" s="2"/>
      <c r="N61" s="11"/>
      <c r="O61" s="5"/>
      <c r="P61" s="2"/>
      <c r="Q61" s="11"/>
      <c r="S61" s="3">
        <f t="shared" si="1"/>
        <v>0</v>
      </c>
      <c r="T61" s="17">
        <f t="shared" si="2"/>
        <v>0</v>
      </c>
      <c r="U61" s="1" t="str">
        <f t="shared" si="3"/>
        <v>OK</v>
      </c>
    </row>
    <row r="62" spans="1:21" x14ac:dyDescent="0.3">
      <c r="A62" s="18"/>
      <c r="B62" s="4"/>
      <c r="C62" s="5"/>
      <c r="D62" s="2"/>
      <c r="E62" s="11"/>
      <c r="F62" s="5"/>
      <c r="G62" s="2"/>
      <c r="H62" s="11"/>
      <c r="I62" s="5"/>
      <c r="J62" s="2"/>
      <c r="K62" s="11"/>
      <c r="L62" s="5"/>
      <c r="M62" s="2"/>
      <c r="N62" s="11"/>
      <c r="O62" s="5"/>
      <c r="P62" s="2"/>
      <c r="Q62" s="11"/>
      <c r="S62" s="3">
        <f t="shared" si="1"/>
        <v>0</v>
      </c>
      <c r="T62" s="17">
        <f t="shared" si="2"/>
        <v>0</v>
      </c>
      <c r="U62" s="1" t="str">
        <f t="shared" si="3"/>
        <v>OK</v>
      </c>
    </row>
    <row r="63" spans="1:21" x14ac:dyDescent="0.3">
      <c r="A63" s="18"/>
      <c r="B63" s="4"/>
      <c r="C63" s="5"/>
      <c r="D63" s="2"/>
      <c r="E63" s="11"/>
      <c r="F63" s="5"/>
      <c r="G63" s="2"/>
      <c r="H63" s="11"/>
      <c r="I63" s="5"/>
      <c r="J63" s="2"/>
      <c r="K63" s="11"/>
      <c r="L63" s="5"/>
      <c r="M63" s="2"/>
      <c r="N63" s="11"/>
      <c r="O63" s="5"/>
      <c r="P63" s="2"/>
      <c r="Q63" s="11"/>
      <c r="S63" s="3">
        <f t="shared" si="1"/>
        <v>0</v>
      </c>
      <c r="T63" s="17">
        <f t="shared" si="2"/>
        <v>0</v>
      </c>
      <c r="U63" s="1" t="str">
        <f t="shared" si="3"/>
        <v>OK</v>
      </c>
    </row>
    <row r="64" spans="1:21" x14ac:dyDescent="0.3">
      <c r="A64" s="18"/>
      <c r="B64" s="4"/>
      <c r="C64" s="5"/>
      <c r="D64" s="2"/>
      <c r="E64" s="11"/>
      <c r="F64" s="5"/>
      <c r="G64" s="2"/>
      <c r="H64" s="11"/>
      <c r="I64" s="5"/>
      <c r="J64" s="2"/>
      <c r="K64" s="11"/>
      <c r="L64" s="5"/>
      <c r="M64" s="2"/>
      <c r="N64" s="11"/>
      <c r="O64" s="5"/>
      <c r="P64" s="2"/>
      <c r="Q64" s="11"/>
      <c r="S64" s="3">
        <f t="shared" si="1"/>
        <v>0</v>
      </c>
      <c r="T64" s="17">
        <f t="shared" si="2"/>
        <v>0</v>
      </c>
      <c r="U64" s="1" t="str">
        <f t="shared" si="3"/>
        <v>OK</v>
      </c>
    </row>
    <row r="65" spans="1:21" x14ac:dyDescent="0.3">
      <c r="A65" s="18"/>
      <c r="B65" s="4"/>
      <c r="C65" s="5"/>
      <c r="D65" s="2"/>
      <c r="E65" s="11"/>
      <c r="F65" s="5"/>
      <c r="G65" s="2"/>
      <c r="H65" s="11"/>
      <c r="I65" s="5"/>
      <c r="J65" s="2"/>
      <c r="K65" s="11"/>
      <c r="L65" s="5"/>
      <c r="M65" s="2"/>
      <c r="N65" s="11"/>
      <c r="O65" s="5"/>
      <c r="P65" s="2"/>
      <c r="Q65" s="11"/>
      <c r="S65" s="3">
        <f t="shared" si="1"/>
        <v>0</v>
      </c>
      <c r="T65" s="17">
        <f t="shared" si="2"/>
        <v>0</v>
      </c>
      <c r="U65" s="1" t="str">
        <f t="shared" si="3"/>
        <v>OK</v>
      </c>
    </row>
    <row r="66" spans="1:21" x14ac:dyDescent="0.3">
      <c r="A66" s="18"/>
      <c r="B66" s="4"/>
      <c r="C66" s="5"/>
      <c r="D66" s="2"/>
      <c r="E66" s="11"/>
      <c r="F66" s="5"/>
      <c r="G66" s="2"/>
      <c r="H66" s="11"/>
      <c r="I66" s="5"/>
      <c r="J66" s="2"/>
      <c r="K66" s="11"/>
      <c r="L66" s="5"/>
      <c r="M66" s="2"/>
      <c r="N66" s="11"/>
      <c r="O66" s="5"/>
      <c r="P66" s="2"/>
      <c r="Q66" s="11"/>
      <c r="S66" s="3">
        <f t="shared" si="1"/>
        <v>0</v>
      </c>
      <c r="T66" s="17">
        <f t="shared" si="2"/>
        <v>0</v>
      </c>
      <c r="U66" s="1" t="str">
        <f t="shared" si="3"/>
        <v>OK</v>
      </c>
    </row>
    <row r="67" spans="1:21" x14ac:dyDescent="0.3">
      <c r="A67" s="18"/>
      <c r="B67" s="4"/>
      <c r="C67" s="5"/>
      <c r="D67" s="2"/>
      <c r="E67" s="11"/>
      <c r="F67" s="5"/>
      <c r="G67" s="2"/>
      <c r="H67" s="11"/>
      <c r="I67" s="5"/>
      <c r="J67" s="2"/>
      <c r="K67" s="11"/>
      <c r="L67" s="5"/>
      <c r="M67" s="2"/>
      <c r="N67" s="11"/>
      <c r="O67" s="5"/>
      <c r="P67" s="2"/>
      <c r="Q67" s="11"/>
      <c r="S67" s="3">
        <f t="shared" si="1"/>
        <v>0</v>
      </c>
      <c r="T67" s="17">
        <f t="shared" si="2"/>
        <v>0</v>
      </c>
      <c r="U67" s="1" t="str">
        <f t="shared" si="3"/>
        <v>OK</v>
      </c>
    </row>
    <row r="68" spans="1:21" x14ac:dyDescent="0.3">
      <c r="A68" s="18"/>
      <c r="B68" s="4"/>
      <c r="C68" s="5"/>
      <c r="D68" s="2"/>
      <c r="E68" s="11"/>
      <c r="F68" s="5"/>
      <c r="G68" s="2"/>
      <c r="H68" s="11"/>
      <c r="I68" s="5"/>
      <c r="J68" s="2"/>
      <c r="K68" s="11"/>
      <c r="L68" s="5"/>
      <c r="M68" s="2"/>
      <c r="N68" s="11"/>
      <c r="O68" s="5"/>
      <c r="P68" s="2"/>
      <c r="Q68" s="11"/>
      <c r="S68" s="3">
        <f t="shared" si="1"/>
        <v>0</v>
      </c>
      <c r="T68" s="17">
        <f t="shared" si="2"/>
        <v>0</v>
      </c>
      <c r="U68" s="1" t="str">
        <f t="shared" si="3"/>
        <v>OK</v>
      </c>
    </row>
    <row r="69" spans="1:21" x14ac:dyDescent="0.3">
      <c r="A69" s="18"/>
      <c r="B69" s="4"/>
      <c r="C69" s="5"/>
      <c r="D69" s="2"/>
      <c r="E69" s="11"/>
      <c r="F69" s="5"/>
      <c r="G69" s="2"/>
      <c r="H69" s="11"/>
      <c r="I69" s="5"/>
      <c r="J69" s="2"/>
      <c r="K69" s="11"/>
      <c r="L69" s="5"/>
      <c r="M69" s="2"/>
      <c r="N69" s="11"/>
      <c r="O69" s="5"/>
      <c r="P69" s="2"/>
      <c r="Q69" s="11"/>
      <c r="S69" s="3">
        <f t="shared" ref="S69:S103" si="4">C69+F69+I69+L69+O69</f>
        <v>0</v>
      </c>
      <c r="T69" s="17">
        <f t="shared" ref="T69:T103" si="5">Q69*O69+N69*L69+K69*I69+H69*F69+E69*C69</f>
        <v>0</v>
      </c>
      <c r="U69" s="1" t="str">
        <f t="shared" si="3"/>
        <v>OK</v>
      </c>
    </row>
    <row r="70" spans="1:21" x14ac:dyDescent="0.3">
      <c r="A70" s="18"/>
      <c r="B70" s="4"/>
      <c r="C70" s="5"/>
      <c r="D70" s="2"/>
      <c r="E70" s="11"/>
      <c r="F70" s="5"/>
      <c r="G70" s="2"/>
      <c r="H70" s="11"/>
      <c r="I70" s="5"/>
      <c r="J70" s="2"/>
      <c r="K70" s="11"/>
      <c r="L70" s="5"/>
      <c r="M70" s="2"/>
      <c r="N70" s="11"/>
      <c r="O70" s="5"/>
      <c r="P70" s="2"/>
      <c r="Q70" s="11"/>
      <c r="S70" s="3">
        <f t="shared" si="4"/>
        <v>0</v>
      </c>
      <c r="T70" s="17">
        <f t="shared" si="5"/>
        <v>0</v>
      </c>
      <c r="U70" s="1" t="str">
        <f t="shared" si="3"/>
        <v>OK</v>
      </c>
    </row>
    <row r="71" spans="1:21" x14ac:dyDescent="0.3">
      <c r="A71" s="18"/>
      <c r="B71" s="4"/>
      <c r="C71" s="5"/>
      <c r="D71" s="2"/>
      <c r="E71" s="11"/>
      <c r="F71" s="5"/>
      <c r="G71" s="2"/>
      <c r="H71" s="11"/>
      <c r="I71" s="5"/>
      <c r="J71" s="2"/>
      <c r="K71" s="11"/>
      <c r="L71" s="5"/>
      <c r="M71" s="2"/>
      <c r="N71" s="11"/>
      <c r="O71" s="5"/>
      <c r="P71" s="2"/>
      <c r="Q71" s="11"/>
      <c r="S71" s="3">
        <f t="shared" si="4"/>
        <v>0</v>
      </c>
      <c r="T71" s="17">
        <f t="shared" si="5"/>
        <v>0</v>
      </c>
      <c r="U71" s="1" t="str">
        <f t="shared" si="3"/>
        <v>OK</v>
      </c>
    </row>
    <row r="72" spans="1:21" x14ac:dyDescent="0.3">
      <c r="A72" s="18"/>
      <c r="B72" s="4"/>
      <c r="C72" s="5"/>
      <c r="D72" s="2"/>
      <c r="E72" s="11"/>
      <c r="F72" s="5"/>
      <c r="G72" s="2"/>
      <c r="H72" s="11"/>
      <c r="I72" s="5"/>
      <c r="J72" s="2"/>
      <c r="K72" s="11"/>
      <c r="L72" s="5"/>
      <c r="M72" s="2"/>
      <c r="N72" s="11"/>
      <c r="O72" s="5"/>
      <c r="P72" s="2"/>
      <c r="Q72" s="11"/>
      <c r="S72" s="3">
        <f t="shared" si="4"/>
        <v>0</v>
      </c>
      <c r="T72" s="17">
        <f t="shared" si="5"/>
        <v>0</v>
      </c>
      <c r="U72" s="1" t="str">
        <f t="shared" si="3"/>
        <v>OK</v>
      </c>
    </row>
    <row r="73" spans="1:21" x14ac:dyDescent="0.3">
      <c r="A73" s="18"/>
      <c r="B73" s="4"/>
      <c r="C73" s="5"/>
      <c r="D73" s="2"/>
      <c r="E73" s="11"/>
      <c r="F73" s="5"/>
      <c r="G73" s="2"/>
      <c r="H73" s="11"/>
      <c r="I73" s="5"/>
      <c r="J73" s="2"/>
      <c r="K73" s="11"/>
      <c r="L73" s="5"/>
      <c r="M73" s="2"/>
      <c r="N73" s="11"/>
      <c r="O73" s="5"/>
      <c r="P73" s="2"/>
      <c r="Q73" s="11"/>
      <c r="S73" s="3">
        <f t="shared" si="4"/>
        <v>0</v>
      </c>
      <c r="T73" s="17">
        <f t="shared" si="5"/>
        <v>0</v>
      </c>
      <c r="U73" s="1" t="str">
        <f t="shared" si="3"/>
        <v>OK</v>
      </c>
    </row>
    <row r="74" spans="1:21" x14ac:dyDescent="0.3">
      <c r="A74" s="18"/>
      <c r="B74" s="4"/>
      <c r="C74" s="5"/>
      <c r="D74" s="2"/>
      <c r="E74" s="11"/>
      <c r="F74" s="5"/>
      <c r="G74" s="2"/>
      <c r="H74" s="11"/>
      <c r="I74" s="5"/>
      <c r="J74" s="2"/>
      <c r="K74" s="11"/>
      <c r="L74" s="5"/>
      <c r="M74" s="2"/>
      <c r="N74" s="11"/>
      <c r="O74" s="5"/>
      <c r="P74" s="2"/>
      <c r="Q74" s="11"/>
      <c r="S74" s="3">
        <f t="shared" si="4"/>
        <v>0</v>
      </c>
      <c r="T74" s="17">
        <f t="shared" si="5"/>
        <v>0</v>
      </c>
      <c r="U74" s="1" t="str">
        <f t="shared" si="3"/>
        <v>OK</v>
      </c>
    </row>
    <row r="75" spans="1:21" x14ac:dyDescent="0.3">
      <c r="A75" s="18"/>
      <c r="B75" s="4"/>
      <c r="C75" s="5"/>
      <c r="D75" s="2"/>
      <c r="E75" s="11"/>
      <c r="F75" s="5"/>
      <c r="G75" s="2"/>
      <c r="H75" s="11"/>
      <c r="I75" s="5"/>
      <c r="J75" s="2"/>
      <c r="K75" s="11"/>
      <c r="L75" s="5"/>
      <c r="M75" s="2"/>
      <c r="N75" s="11"/>
      <c r="O75" s="5"/>
      <c r="P75" s="2"/>
      <c r="Q75" s="11"/>
      <c r="S75" s="3">
        <f t="shared" si="4"/>
        <v>0</v>
      </c>
      <c r="T75" s="17">
        <f t="shared" si="5"/>
        <v>0</v>
      </c>
      <c r="U75" s="1" t="str">
        <f t="shared" si="3"/>
        <v>OK</v>
      </c>
    </row>
    <row r="76" spans="1:21" x14ac:dyDescent="0.3">
      <c r="A76" s="18"/>
      <c r="B76" s="4"/>
      <c r="C76" s="5"/>
      <c r="D76" s="2"/>
      <c r="E76" s="11"/>
      <c r="F76" s="5"/>
      <c r="G76" s="2"/>
      <c r="H76" s="11"/>
      <c r="I76" s="5"/>
      <c r="J76" s="2"/>
      <c r="K76" s="11"/>
      <c r="L76" s="5"/>
      <c r="M76" s="2"/>
      <c r="N76" s="11"/>
      <c r="O76" s="5"/>
      <c r="P76" s="2"/>
      <c r="Q76" s="11"/>
      <c r="S76" s="3">
        <f t="shared" si="4"/>
        <v>0</v>
      </c>
      <c r="T76" s="17">
        <f t="shared" si="5"/>
        <v>0</v>
      </c>
      <c r="U76" s="1" t="str">
        <f t="shared" si="3"/>
        <v>OK</v>
      </c>
    </row>
    <row r="77" spans="1:21" x14ac:dyDescent="0.3">
      <c r="A77" s="18"/>
      <c r="B77" s="4"/>
      <c r="C77" s="5"/>
      <c r="D77" s="2"/>
      <c r="E77" s="11"/>
      <c r="F77" s="5"/>
      <c r="G77" s="2"/>
      <c r="H77" s="11"/>
      <c r="I77" s="5"/>
      <c r="J77" s="2"/>
      <c r="K77" s="11"/>
      <c r="L77" s="5"/>
      <c r="M77" s="2"/>
      <c r="N77" s="11"/>
      <c r="O77" s="5"/>
      <c r="P77" s="2"/>
      <c r="Q77" s="11"/>
      <c r="S77" s="3">
        <f t="shared" si="4"/>
        <v>0</v>
      </c>
      <c r="T77" s="17">
        <f t="shared" si="5"/>
        <v>0</v>
      </c>
      <c r="U77" s="1" t="str">
        <f t="shared" si="3"/>
        <v>OK</v>
      </c>
    </row>
    <row r="78" spans="1:21" x14ac:dyDescent="0.3">
      <c r="A78" s="18"/>
      <c r="B78" s="4"/>
      <c r="C78" s="5"/>
      <c r="D78" s="2"/>
      <c r="E78" s="11"/>
      <c r="F78" s="5"/>
      <c r="G78" s="2"/>
      <c r="H78" s="11"/>
      <c r="I78" s="5"/>
      <c r="J78" s="2"/>
      <c r="K78" s="11"/>
      <c r="L78" s="5"/>
      <c r="M78" s="2"/>
      <c r="N78" s="11"/>
      <c r="O78" s="5"/>
      <c r="P78" s="2"/>
      <c r="Q78" s="11"/>
      <c r="S78" s="3">
        <f t="shared" si="4"/>
        <v>0</v>
      </c>
      <c r="T78" s="17">
        <f t="shared" si="5"/>
        <v>0</v>
      </c>
      <c r="U78" s="1" t="str">
        <f t="shared" si="3"/>
        <v>OK</v>
      </c>
    </row>
    <row r="79" spans="1:21" x14ac:dyDescent="0.3">
      <c r="A79" s="18"/>
      <c r="B79" s="4"/>
      <c r="C79" s="5"/>
      <c r="D79" s="2"/>
      <c r="E79" s="11"/>
      <c r="F79" s="5"/>
      <c r="G79" s="2"/>
      <c r="H79" s="11"/>
      <c r="I79" s="5"/>
      <c r="J79" s="2"/>
      <c r="K79" s="11"/>
      <c r="L79" s="5"/>
      <c r="M79" s="2"/>
      <c r="N79" s="11"/>
      <c r="O79" s="5"/>
      <c r="P79" s="2"/>
      <c r="Q79" s="11"/>
      <c r="S79" s="3">
        <f t="shared" si="4"/>
        <v>0</v>
      </c>
      <c r="T79" s="17">
        <f t="shared" si="5"/>
        <v>0</v>
      </c>
      <c r="U79" s="1" t="str">
        <f t="shared" si="3"/>
        <v>OK</v>
      </c>
    </row>
    <row r="80" spans="1:21" x14ac:dyDescent="0.3">
      <c r="A80" s="18"/>
      <c r="B80" s="4"/>
      <c r="C80" s="5"/>
      <c r="D80" s="2"/>
      <c r="E80" s="11"/>
      <c r="F80" s="5"/>
      <c r="G80" s="2"/>
      <c r="H80" s="11"/>
      <c r="I80" s="5"/>
      <c r="J80" s="2"/>
      <c r="K80" s="11"/>
      <c r="L80" s="5"/>
      <c r="M80" s="2"/>
      <c r="N80" s="11"/>
      <c r="O80" s="5"/>
      <c r="P80" s="2"/>
      <c r="Q80" s="11"/>
      <c r="S80" s="3">
        <f t="shared" si="4"/>
        <v>0</v>
      </c>
      <c r="T80" s="17">
        <f t="shared" si="5"/>
        <v>0</v>
      </c>
      <c r="U80" s="1" t="str">
        <f t="shared" si="3"/>
        <v>OK</v>
      </c>
    </row>
    <row r="81" spans="1:21" x14ac:dyDescent="0.3">
      <c r="A81" s="18"/>
      <c r="B81" s="4"/>
      <c r="C81" s="5"/>
      <c r="D81" s="2"/>
      <c r="E81" s="11"/>
      <c r="F81" s="5"/>
      <c r="G81" s="2"/>
      <c r="H81" s="11"/>
      <c r="I81" s="5"/>
      <c r="J81" s="2"/>
      <c r="K81" s="11"/>
      <c r="L81" s="5"/>
      <c r="M81" s="2"/>
      <c r="N81" s="11"/>
      <c r="O81" s="5"/>
      <c r="P81" s="2"/>
      <c r="Q81" s="11"/>
      <c r="S81" s="3">
        <f t="shared" si="4"/>
        <v>0</v>
      </c>
      <c r="T81" s="17">
        <f t="shared" si="5"/>
        <v>0</v>
      </c>
      <c r="U81" s="1" t="str">
        <f t="shared" si="3"/>
        <v>OK</v>
      </c>
    </row>
    <row r="82" spans="1:21" x14ac:dyDescent="0.3">
      <c r="A82" s="18"/>
      <c r="B82" s="4"/>
      <c r="C82" s="5"/>
      <c r="D82" s="2"/>
      <c r="E82" s="11"/>
      <c r="F82" s="5"/>
      <c r="G82" s="2"/>
      <c r="H82" s="11"/>
      <c r="I82" s="5"/>
      <c r="J82" s="2"/>
      <c r="K82" s="11"/>
      <c r="L82" s="5"/>
      <c r="M82" s="2"/>
      <c r="N82" s="11"/>
      <c r="O82" s="5"/>
      <c r="P82" s="2"/>
      <c r="Q82" s="11"/>
      <c r="S82" s="3">
        <f t="shared" si="4"/>
        <v>0</v>
      </c>
      <c r="T82" s="17">
        <f t="shared" si="5"/>
        <v>0</v>
      </c>
      <c r="U82" s="1" t="str">
        <f t="shared" ref="U82:U103" si="6">IF(S82&lt;=1,"OK","Bitte nur eine Antwort ankreuzen")</f>
        <v>OK</v>
      </c>
    </row>
    <row r="83" spans="1:21" x14ac:dyDescent="0.3">
      <c r="A83" s="18"/>
      <c r="B83" s="4"/>
      <c r="C83" s="5"/>
      <c r="D83" s="2"/>
      <c r="E83" s="11"/>
      <c r="F83" s="5"/>
      <c r="G83" s="2"/>
      <c r="H83" s="11"/>
      <c r="I83" s="5"/>
      <c r="J83" s="2"/>
      <c r="K83" s="11"/>
      <c r="L83" s="5"/>
      <c r="M83" s="2"/>
      <c r="N83" s="11"/>
      <c r="O83" s="5"/>
      <c r="P83" s="2"/>
      <c r="Q83" s="11"/>
      <c r="S83" s="3">
        <f t="shared" si="4"/>
        <v>0</v>
      </c>
      <c r="T83" s="17">
        <f t="shared" si="5"/>
        <v>0</v>
      </c>
      <c r="U83" s="1" t="str">
        <f t="shared" si="6"/>
        <v>OK</v>
      </c>
    </row>
    <row r="84" spans="1:21" x14ac:dyDescent="0.3">
      <c r="A84" s="18"/>
      <c r="B84" s="4"/>
      <c r="C84" s="5"/>
      <c r="D84" s="2"/>
      <c r="E84" s="11"/>
      <c r="F84" s="5"/>
      <c r="G84" s="2"/>
      <c r="H84" s="11"/>
      <c r="I84" s="5"/>
      <c r="J84" s="2"/>
      <c r="K84" s="11"/>
      <c r="L84" s="5"/>
      <c r="M84" s="2"/>
      <c r="N84" s="11"/>
      <c r="O84" s="5"/>
      <c r="P84" s="2"/>
      <c r="Q84" s="11"/>
      <c r="S84" s="3">
        <f t="shared" si="4"/>
        <v>0</v>
      </c>
      <c r="T84" s="17">
        <f t="shared" si="5"/>
        <v>0</v>
      </c>
      <c r="U84" s="1" t="str">
        <f t="shared" si="6"/>
        <v>OK</v>
      </c>
    </row>
    <row r="85" spans="1:21" x14ac:dyDescent="0.3">
      <c r="A85" s="18"/>
      <c r="B85" s="4"/>
      <c r="C85" s="5"/>
      <c r="D85" s="2"/>
      <c r="E85" s="11"/>
      <c r="F85" s="5"/>
      <c r="G85" s="2"/>
      <c r="H85" s="11"/>
      <c r="I85" s="5"/>
      <c r="J85" s="2"/>
      <c r="K85" s="11"/>
      <c r="L85" s="5"/>
      <c r="M85" s="2"/>
      <c r="N85" s="11"/>
      <c r="O85" s="5"/>
      <c r="P85" s="2"/>
      <c r="Q85" s="11"/>
      <c r="S85" s="3">
        <f t="shared" si="4"/>
        <v>0</v>
      </c>
      <c r="T85" s="17">
        <f t="shared" si="5"/>
        <v>0</v>
      </c>
      <c r="U85" s="1" t="str">
        <f t="shared" si="6"/>
        <v>OK</v>
      </c>
    </row>
    <row r="86" spans="1:21" x14ac:dyDescent="0.3">
      <c r="A86" s="18"/>
      <c r="B86" s="4"/>
      <c r="C86" s="5"/>
      <c r="D86" s="2"/>
      <c r="E86" s="11"/>
      <c r="F86" s="5"/>
      <c r="G86" s="2"/>
      <c r="H86" s="11"/>
      <c r="I86" s="5"/>
      <c r="J86" s="2"/>
      <c r="K86" s="11"/>
      <c r="L86" s="5"/>
      <c r="M86" s="2"/>
      <c r="N86" s="11"/>
      <c r="O86" s="5"/>
      <c r="P86" s="2"/>
      <c r="Q86" s="11"/>
      <c r="S86" s="3">
        <f t="shared" si="4"/>
        <v>0</v>
      </c>
      <c r="T86" s="17">
        <f t="shared" si="5"/>
        <v>0</v>
      </c>
      <c r="U86" s="1" t="str">
        <f t="shared" si="6"/>
        <v>OK</v>
      </c>
    </row>
    <row r="87" spans="1:21" x14ac:dyDescent="0.3">
      <c r="A87" s="18"/>
      <c r="B87" s="4"/>
      <c r="C87" s="5"/>
      <c r="D87" s="2"/>
      <c r="E87" s="11"/>
      <c r="F87" s="5"/>
      <c r="G87" s="2"/>
      <c r="H87" s="11"/>
      <c r="I87" s="5"/>
      <c r="J87" s="2"/>
      <c r="K87" s="11"/>
      <c r="L87" s="5"/>
      <c r="M87" s="2"/>
      <c r="N87" s="11"/>
      <c r="O87" s="5"/>
      <c r="P87" s="2"/>
      <c r="Q87" s="11"/>
      <c r="S87" s="3">
        <f t="shared" si="4"/>
        <v>0</v>
      </c>
      <c r="T87" s="17">
        <f t="shared" si="5"/>
        <v>0</v>
      </c>
      <c r="U87" s="1" t="str">
        <f t="shared" si="6"/>
        <v>OK</v>
      </c>
    </row>
    <row r="88" spans="1:21" x14ac:dyDescent="0.3">
      <c r="A88" s="18"/>
      <c r="B88" s="4"/>
      <c r="C88" s="5"/>
      <c r="D88" s="2"/>
      <c r="E88" s="11"/>
      <c r="F88" s="5"/>
      <c r="G88" s="2"/>
      <c r="H88" s="11"/>
      <c r="I88" s="5"/>
      <c r="J88" s="2"/>
      <c r="K88" s="11"/>
      <c r="L88" s="5"/>
      <c r="M88" s="2"/>
      <c r="N88" s="11"/>
      <c r="O88" s="5"/>
      <c r="P88" s="2"/>
      <c r="Q88" s="11"/>
      <c r="S88" s="3">
        <f t="shared" si="4"/>
        <v>0</v>
      </c>
      <c r="T88" s="17">
        <f t="shared" si="5"/>
        <v>0</v>
      </c>
      <c r="U88" s="1" t="str">
        <f t="shared" si="6"/>
        <v>OK</v>
      </c>
    </row>
    <row r="89" spans="1:21" x14ac:dyDescent="0.3">
      <c r="A89" s="18"/>
      <c r="B89" s="4"/>
      <c r="C89" s="5"/>
      <c r="D89" s="2"/>
      <c r="E89" s="11"/>
      <c r="F89" s="5"/>
      <c r="G89" s="2"/>
      <c r="H89" s="11"/>
      <c r="I89" s="5"/>
      <c r="J89" s="2"/>
      <c r="K89" s="11"/>
      <c r="L89" s="5"/>
      <c r="M89" s="2"/>
      <c r="N89" s="11"/>
      <c r="O89" s="5"/>
      <c r="P89" s="2"/>
      <c r="Q89" s="11"/>
      <c r="S89" s="3">
        <f t="shared" si="4"/>
        <v>0</v>
      </c>
      <c r="T89" s="17">
        <f t="shared" si="5"/>
        <v>0</v>
      </c>
      <c r="U89" s="1" t="str">
        <f t="shared" si="6"/>
        <v>OK</v>
      </c>
    </row>
    <row r="90" spans="1:21" x14ac:dyDescent="0.3">
      <c r="A90" s="18"/>
      <c r="B90" s="4"/>
      <c r="C90" s="5"/>
      <c r="D90" s="2"/>
      <c r="E90" s="11"/>
      <c r="F90" s="5"/>
      <c r="G90" s="2"/>
      <c r="H90" s="11"/>
      <c r="I90" s="5"/>
      <c r="J90" s="2"/>
      <c r="K90" s="11"/>
      <c r="L90" s="5"/>
      <c r="M90" s="2"/>
      <c r="N90" s="11"/>
      <c r="O90" s="5"/>
      <c r="P90" s="2"/>
      <c r="Q90" s="11"/>
      <c r="S90" s="3">
        <f t="shared" si="4"/>
        <v>0</v>
      </c>
      <c r="T90" s="17">
        <f t="shared" si="5"/>
        <v>0</v>
      </c>
      <c r="U90" s="1" t="str">
        <f t="shared" si="6"/>
        <v>OK</v>
      </c>
    </row>
    <row r="91" spans="1:21" x14ac:dyDescent="0.3">
      <c r="A91" s="18"/>
      <c r="B91" s="4"/>
      <c r="C91" s="5"/>
      <c r="D91" s="2"/>
      <c r="E91" s="11"/>
      <c r="F91" s="5"/>
      <c r="G91" s="2"/>
      <c r="H91" s="11"/>
      <c r="I91" s="5"/>
      <c r="J91" s="2"/>
      <c r="K91" s="11"/>
      <c r="L91" s="5"/>
      <c r="M91" s="2"/>
      <c r="N91" s="11"/>
      <c r="O91" s="5"/>
      <c r="P91" s="2"/>
      <c r="Q91" s="11"/>
      <c r="S91" s="3">
        <f t="shared" si="4"/>
        <v>0</v>
      </c>
      <c r="T91" s="17">
        <f t="shared" si="5"/>
        <v>0</v>
      </c>
      <c r="U91" s="1" t="str">
        <f t="shared" si="6"/>
        <v>OK</v>
      </c>
    </row>
    <row r="92" spans="1:21" x14ac:dyDescent="0.3">
      <c r="A92" s="18"/>
      <c r="B92" s="4"/>
      <c r="C92" s="5"/>
      <c r="D92" s="2"/>
      <c r="E92" s="11"/>
      <c r="F92" s="5"/>
      <c r="G92" s="2"/>
      <c r="H92" s="11"/>
      <c r="I92" s="5"/>
      <c r="J92" s="2"/>
      <c r="K92" s="11"/>
      <c r="L92" s="5"/>
      <c r="M92" s="2"/>
      <c r="N92" s="11"/>
      <c r="O92" s="5"/>
      <c r="P92" s="2"/>
      <c r="Q92" s="11"/>
      <c r="S92" s="3">
        <f t="shared" si="4"/>
        <v>0</v>
      </c>
      <c r="T92" s="17">
        <f t="shared" si="5"/>
        <v>0</v>
      </c>
      <c r="U92" s="1" t="str">
        <f t="shared" si="6"/>
        <v>OK</v>
      </c>
    </row>
    <row r="93" spans="1:21" x14ac:dyDescent="0.3">
      <c r="A93" s="18"/>
      <c r="B93" s="4"/>
      <c r="C93" s="5"/>
      <c r="D93" s="2"/>
      <c r="E93" s="11"/>
      <c r="F93" s="5"/>
      <c r="G93" s="2"/>
      <c r="H93" s="11"/>
      <c r="I93" s="5"/>
      <c r="J93" s="2"/>
      <c r="K93" s="11"/>
      <c r="L93" s="5"/>
      <c r="M93" s="2"/>
      <c r="N93" s="11"/>
      <c r="O93" s="5"/>
      <c r="P93" s="2"/>
      <c r="Q93" s="11"/>
      <c r="S93" s="3">
        <f t="shared" si="4"/>
        <v>0</v>
      </c>
      <c r="T93" s="17">
        <f t="shared" si="5"/>
        <v>0</v>
      </c>
      <c r="U93" s="1" t="str">
        <f t="shared" si="6"/>
        <v>OK</v>
      </c>
    </row>
    <row r="94" spans="1:21" x14ac:dyDescent="0.3">
      <c r="A94" s="18"/>
      <c r="B94" s="4"/>
      <c r="C94" s="5"/>
      <c r="D94" s="2"/>
      <c r="E94" s="11"/>
      <c r="F94" s="5"/>
      <c r="G94" s="2"/>
      <c r="H94" s="11"/>
      <c r="I94" s="5"/>
      <c r="J94" s="2"/>
      <c r="K94" s="11"/>
      <c r="L94" s="5"/>
      <c r="M94" s="2"/>
      <c r="N94" s="11"/>
      <c r="O94" s="5"/>
      <c r="P94" s="2"/>
      <c r="Q94" s="11"/>
      <c r="S94" s="3">
        <f t="shared" si="4"/>
        <v>0</v>
      </c>
      <c r="T94" s="17">
        <f t="shared" si="5"/>
        <v>0</v>
      </c>
      <c r="U94" s="1" t="str">
        <f t="shared" si="6"/>
        <v>OK</v>
      </c>
    </row>
    <row r="95" spans="1:21" x14ac:dyDescent="0.3">
      <c r="A95" s="18"/>
      <c r="B95" s="4"/>
      <c r="C95" s="5"/>
      <c r="D95" s="2"/>
      <c r="E95" s="11"/>
      <c r="F95" s="5"/>
      <c r="G95" s="2"/>
      <c r="H95" s="11"/>
      <c r="I95" s="5"/>
      <c r="J95" s="2"/>
      <c r="K95" s="11"/>
      <c r="L95" s="5"/>
      <c r="M95" s="2"/>
      <c r="N95" s="11"/>
      <c r="O95" s="5"/>
      <c r="P95" s="2"/>
      <c r="Q95" s="11"/>
      <c r="S95" s="3">
        <f t="shared" si="4"/>
        <v>0</v>
      </c>
      <c r="T95" s="17">
        <f t="shared" si="5"/>
        <v>0</v>
      </c>
      <c r="U95" s="1" t="str">
        <f t="shared" si="6"/>
        <v>OK</v>
      </c>
    </row>
    <row r="96" spans="1:21" x14ac:dyDescent="0.3">
      <c r="A96" s="18"/>
      <c r="B96" s="4"/>
      <c r="C96" s="5"/>
      <c r="D96" s="2"/>
      <c r="E96" s="11"/>
      <c r="F96" s="5"/>
      <c r="G96" s="2"/>
      <c r="H96" s="11"/>
      <c r="I96" s="5"/>
      <c r="J96" s="2"/>
      <c r="K96" s="11"/>
      <c r="L96" s="5"/>
      <c r="M96" s="2"/>
      <c r="N96" s="11"/>
      <c r="O96" s="5"/>
      <c r="P96" s="2"/>
      <c r="Q96" s="11"/>
      <c r="S96" s="3">
        <f t="shared" si="4"/>
        <v>0</v>
      </c>
      <c r="T96" s="17">
        <f t="shared" si="5"/>
        <v>0</v>
      </c>
      <c r="U96" s="1" t="str">
        <f t="shared" si="6"/>
        <v>OK</v>
      </c>
    </row>
    <row r="97" spans="1:21" x14ac:dyDescent="0.3">
      <c r="A97" s="18"/>
      <c r="B97" s="4"/>
      <c r="C97" s="5"/>
      <c r="D97" s="2"/>
      <c r="E97" s="11"/>
      <c r="F97" s="5"/>
      <c r="G97" s="2"/>
      <c r="H97" s="11"/>
      <c r="I97" s="5"/>
      <c r="J97" s="2"/>
      <c r="K97" s="11"/>
      <c r="L97" s="5"/>
      <c r="M97" s="2"/>
      <c r="N97" s="11"/>
      <c r="O97" s="5"/>
      <c r="P97" s="2"/>
      <c r="Q97" s="11"/>
      <c r="S97" s="3">
        <f t="shared" si="4"/>
        <v>0</v>
      </c>
      <c r="T97" s="17">
        <f t="shared" si="5"/>
        <v>0</v>
      </c>
      <c r="U97" s="1" t="str">
        <f t="shared" si="6"/>
        <v>OK</v>
      </c>
    </row>
    <row r="98" spans="1:21" x14ac:dyDescent="0.3">
      <c r="A98" s="18"/>
      <c r="B98" s="4"/>
      <c r="C98" s="5"/>
      <c r="D98" s="2"/>
      <c r="E98" s="11"/>
      <c r="F98" s="5"/>
      <c r="G98" s="2"/>
      <c r="H98" s="11"/>
      <c r="I98" s="5"/>
      <c r="J98" s="2"/>
      <c r="K98" s="11"/>
      <c r="L98" s="5"/>
      <c r="M98" s="2"/>
      <c r="N98" s="11"/>
      <c r="O98" s="5"/>
      <c r="P98" s="2"/>
      <c r="Q98" s="11"/>
      <c r="S98" s="3">
        <f t="shared" si="4"/>
        <v>0</v>
      </c>
      <c r="T98" s="17">
        <f t="shared" si="5"/>
        <v>0</v>
      </c>
      <c r="U98" s="1" t="str">
        <f t="shared" si="6"/>
        <v>OK</v>
      </c>
    </row>
    <row r="99" spans="1:21" x14ac:dyDescent="0.3">
      <c r="A99" s="18"/>
      <c r="B99" s="4"/>
      <c r="C99" s="5"/>
      <c r="D99" s="2"/>
      <c r="E99" s="11"/>
      <c r="F99" s="5"/>
      <c r="G99" s="2"/>
      <c r="H99" s="11"/>
      <c r="I99" s="5"/>
      <c r="J99" s="2"/>
      <c r="K99" s="11"/>
      <c r="L99" s="5"/>
      <c r="M99" s="2"/>
      <c r="N99" s="11"/>
      <c r="O99" s="5"/>
      <c r="P99" s="2"/>
      <c r="Q99" s="11"/>
      <c r="S99" s="3">
        <f t="shared" si="4"/>
        <v>0</v>
      </c>
      <c r="T99" s="17">
        <f t="shared" si="5"/>
        <v>0</v>
      </c>
      <c r="U99" s="1" t="str">
        <f t="shared" si="6"/>
        <v>OK</v>
      </c>
    </row>
    <row r="100" spans="1:21" x14ac:dyDescent="0.3">
      <c r="A100" s="18"/>
      <c r="B100" s="4"/>
      <c r="C100" s="5"/>
      <c r="D100" s="2"/>
      <c r="E100" s="11"/>
      <c r="F100" s="5"/>
      <c r="G100" s="2"/>
      <c r="H100" s="11"/>
      <c r="I100" s="5"/>
      <c r="J100" s="2"/>
      <c r="K100" s="11"/>
      <c r="L100" s="5"/>
      <c r="M100" s="2"/>
      <c r="N100" s="11"/>
      <c r="O100" s="5"/>
      <c r="P100" s="2"/>
      <c r="Q100" s="11"/>
      <c r="S100" s="3">
        <f t="shared" si="4"/>
        <v>0</v>
      </c>
      <c r="T100" s="17">
        <f t="shared" si="5"/>
        <v>0</v>
      </c>
      <c r="U100" s="1" t="str">
        <f t="shared" si="6"/>
        <v>OK</v>
      </c>
    </row>
    <row r="101" spans="1:21" x14ac:dyDescent="0.3">
      <c r="A101" s="18"/>
      <c r="B101" s="4"/>
      <c r="C101" s="5"/>
      <c r="D101" s="2"/>
      <c r="E101" s="11"/>
      <c r="F101" s="5"/>
      <c r="G101" s="2"/>
      <c r="H101" s="11"/>
      <c r="I101" s="5"/>
      <c r="J101" s="2"/>
      <c r="K101" s="11"/>
      <c r="L101" s="5"/>
      <c r="M101" s="2"/>
      <c r="N101" s="11"/>
      <c r="O101" s="5"/>
      <c r="P101" s="2"/>
      <c r="Q101" s="11"/>
      <c r="S101" s="3">
        <f t="shared" si="4"/>
        <v>0</v>
      </c>
      <c r="T101" s="17">
        <f t="shared" si="5"/>
        <v>0</v>
      </c>
      <c r="U101" s="1" t="str">
        <f t="shared" si="6"/>
        <v>OK</v>
      </c>
    </row>
    <row r="102" spans="1:21" x14ac:dyDescent="0.3">
      <c r="A102" s="18"/>
      <c r="B102" s="4"/>
      <c r="C102" s="5"/>
      <c r="D102" s="2"/>
      <c r="E102" s="11"/>
      <c r="F102" s="5"/>
      <c r="G102" s="2"/>
      <c r="H102" s="11"/>
      <c r="I102" s="5"/>
      <c r="J102" s="2"/>
      <c r="K102" s="11"/>
      <c r="L102" s="5"/>
      <c r="M102" s="2"/>
      <c r="N102" s="11"/>
      <c r="O102" s="5"/>
      <c r="P102" s="2"/>
      <c r="Q102" s="11"/>
      <c r="S102" s="3">
        <f t="shared" si="4"/>
        <v>0</v>
      </c>
      <c r="T102" s="17">
        <f t="shared" si="5"/>
        <v>0</v>
      </c>
      <c r="U102" s="1" t="str">
        <f t="shared" si="6"/>
        <v>OK</v>
      </c>
    </row>
    <row r="103" spans="1:21" ht="15" thickBot="1" x14ac:dyDescent="0.35">
      <c r="A103" s="18"/>
      <c r="B103" s="4"/>
      <c r="C103" s="9"/>
      <c r="D103" s="10"/>
      <c r="E103" s="12"/>
      <c r="F103" s="9"/>
      <c r="G103" s="10"/>
      <c r="H103" s="12"/>
      <c r="I103" s="9"/>
      <c r="J103" s="10"/>
      <c r="K103" s="12"/>
      <c r="L103" s="9"/>
      <c r="M103" s="10"/>
      <c r="N103" s="12"/>
      <c r="O103" s="9"/>
      <c r="P103" s="10"/>
      <c r="Q103" s="12"/>
      <c r="S103" s="3">
        <f t="shared" si="4"/>
        <v>0</v>
      </c>
      <c r="T103" s="17">
        <f t="shared" si="5"/>
        <v>0</v>
      </c>
      <c r="U103" s="1" t="str">
        <f t="shared" si="6"/>
        <v>OK</v>
      </c>
    </row>
  </sheetData>
  <mergeCells count="5">
    <mergeCell ref="C1:E1"/>
    <mergeCell ref="F1:H1"/>
    <mergeCell ref="I1:K1"/>
    <mergeCell ref="L1:N1"/>
    <mergeCell ref="O1:Q1"/>
  </mergeCells>
  <conditionalFormatting sqref="C3:C1048576 F3:F1048576 I3:I1048576 L3:L1048576 O3:O1048576">
    <cfRule type="cellIs" dxfId="2" priority="8" operator="equal">
      <formula>1</formula>
    </cfRule>
    <cfRule type="cellIs" dxfId="1" priority="7" operator="notEqual">
      <formula>1</formula>
    </cfRule>
  </conditionalFormatting>
  <conditionalFormatting sqref="T1">
    <cfRule type="iconSet" priority="4">
      <iconSet iconSet="5Rating">
        <cfvo type="percent" val="0"/>
        <cfvo type="num" val="0.33"/>
        <cfvo type="num" val="0.5"/>
        <cfvo type="num" val="0.66"/>
        <cfvo type="num" val="0.9"/>
      </iconSet>
    </cfRule>
  </conditionalFormatting>
  <conditionalFormatting sqref="S4:S103">
    <cfRule type="cellIs" dxfId="0" priority="5" operator="greaterThan">
      <formula>1</formula>
    </cfRule>
  </conditionalFormatting>
  <conditionalFormatting sqref="B2">
    <cfRule type="iconSet" priority="1">
      <iconSet iconSet="5Rating">
        <cfvo type="percent" val="0"/>
        <cfvo type="num" val="0.33"/>
        <cfvo type="num" val="0.5"/>
        <cfvo type="num" val="0.66"/>
        <cfvo type="num" val="0.9"/>
      </iconSet>
    </cfRule>
  </conditionalFormatting>
  <pageMargins left="0.25" right="0.25" top="0.75" bottom="0.75" header="0.3" footer="0.3"/>
  <pageSetup paperSize="9" scale="4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5546875"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5546875"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Tabelle1</vt:lpstr>
      <vt:lpstr>Tabelle2</vt:lpstr>
      <vt:lpstr>Tabelle3</vt:lpstr>
      <vt:lpstr>Tabelle1!Print_Area</vt:lpstr>
    </vt:vector>
  </TitlesOfParts>
  <Company>Frost-RL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TheAlien</dc:creator>
  <cp:lastModifiedBy>TheAlien</cp:lastModifiedBy>
  <cp:lastPrinted>2015-05-07T05:23:50Z</cp:lastPrinted>
  <dcterms:created xsi:type="dcterms:W3CDTF">2014-02-12T06:55:13Z</dcterms:created>
  <dcterms:modified xsi:type="dcterms:W3CDTF">2016-01-19T08:57:35Z</dcterms:modified>
</cp:coreProperties>
</file>